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1F44C0FA-BB7A-419F-8C13-FA8716B961C4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2" l="1"/>
  <c r="H81" i="2"/>
  <c r="G81" i="2"/>
  <c r="F81" i="2"/>
  <c r="F49" i="3"/>
  <c r="D100" i="1" l="1"/>
</calcChain>
</file>

<file path=xl/sharedStrings.xml><?xml version="1.0" encoding="utf-8"?>
<sst xmlns="http://schemas.openxmlformats.org/spreadsheetml/2006/main" count="720" uniqueCount="333">
  <si>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</si>
  <si>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</si>
  <si>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</si>
  <si>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</si>
  <si>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</si>
  <si>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</si>
  <si>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</si>
  <si>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</si>
  <si>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</si>
  <si>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</si>
  <si>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</si>
  <si>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</si>
  <si>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</si>
  <si>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</si>
  <si>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</si>
  <si>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</si>
  <si>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</si>
  <si>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</si>
  <si>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</si>
  <si>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</si>
  <si>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</si>
  <si>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</si>
  <si>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</si>
  <si>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</si>
  <si>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</si>
  <si>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</si>
  <si>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</si>
  <si>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</si>
  <si>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</si>
  <si>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</si>
  <si>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</si>
  <si>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</si>
  <si>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</si>
  <si>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</si>
  <si>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</si>
  <si>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</si>
  <si>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</si>
  <si>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</si>
  <si>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</si>
  <si>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</si>
  <si>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</si>
  <si>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</si>
  <si>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</si>
  <si>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</si>
  <si>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</si>
  <si>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</si>
  <si>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</si>
  <si>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</si>
  <si>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</si>
  <si>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</si>
  <si>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</si>
  <si>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</si>
  <si>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</si>
  <si>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</si>
  <si>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</si>
  <si>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</si>
  <si>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</si>
  <si>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</si>
  <si>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</si>
  <si>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</si>
  <si>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</si>
  <si>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</si>
  <si>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</si>
  <si>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</si>
  <si>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</si>
  <si>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</si>
  <si>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</si>
  <si>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</si>
  <si>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</si>
  <si>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</si>
  <si>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</si>
  <si>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</si>
  <si>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</si>
  <si>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</si>
  <si>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</si>
  <si>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</si>
  <si>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</si>
  <si>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</si>
  <si>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</si>
  <si>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</si>
  <si>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</si>
  <si>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</si>
  <si>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</si>
  <si>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</si>
  <si>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</si>
  <si>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</si>
  <si>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</si>
  <si>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</si>
  <si>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</si>
  <si>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</si>
  <si>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</si>
  <si>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</si>
  <si>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</si>
  <si>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</si>
  <si>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</si>
  <si>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</si>
  <si>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</si>
  <si>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</si>
  <si>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</si>
  <si>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</si>
  <si>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</si>
  <si>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</si>
  <si>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</si>
  <si>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</si>
  <si>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</si>
  <si>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</si>
  <si>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</si>
  <si>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</si>
  <si>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</si>
  <si>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</si>
  <si>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</si>
  <si>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</si>
  <si>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</si>
  <si>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</si>
  <si>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</si>
  <si>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</si>
  <si>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</si>
  <si>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</si>
  <si>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</si>
  <si>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</si>
  <si>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</si>
  <si>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</si>
  <si>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</si>
  <si>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</si>
  <si>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</si>
  <si>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</si>
  <si>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</si>
  <si>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</si>
  <si>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</si>
  <si>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</si>
  <si>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</si>
  <si>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</si>
  <si>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</si>
  <si>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</si>
  <si>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</si>
  <si>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</si>
  <si>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</si>
  <si>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</si>
  <si>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</si>
  <si>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</si>
  <si>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</si>
  <si>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</si>
  <si>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</si>
  <si>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</si>
  <si>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</si>
  <si>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</si>
  <si>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</si>
  <si>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</si>
  <si>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</si>
  <si>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</si>
  <si>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</si>
  <si>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</si>
  <si>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</si>
  <si>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</si>
  <si>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</si>
  <si>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</si>
  <si>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</si>
  <si>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</si>
  <si>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</si>
  <si>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</si>
  <si>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</si>
  <si>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</si>
  <si>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</si>
  <si>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</si>
  <si>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</si>
  <si>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</si>
  <si>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</si>
  <si>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</si>
  <si>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</si>
  <si>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</si>
  <si>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</si>
  <si>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</si>
  <si>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</si>
  <si>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</si>
  <si>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</si>
  <si>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</si>
  <si>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</si>
  <si>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</si>
  <si>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</si>
  <si>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</si>
  <si>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</si>
  <si>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</si>
  <si>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</si>
  <si>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</si>
  <si>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</si>
  <si>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</si>
  <si>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</si>
  <si>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</si>
  <si>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</si>
  <si>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</si>
  <si>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</si>
  <si>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</si>
  <si>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</si>
  <si>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</si>
  <si>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</si>
  <si>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</si>
  <si>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</si>
  <si>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</si>
  <si>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</si>
  <si>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</si>
  <si>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</si>
  <si>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</si>
  <si>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</si>
  <si>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</si>
  <si>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</si>
  <si>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</si>
  <si>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</si>
  <si>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</si>
  <si>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</si>
  <si>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</si>
  <si>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</si>
  <si>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</si>
  <si>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</si>
  <si>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</si>
  <si>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</si>
  <si>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</si>
  <si>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</si>
  <si>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</si>
  <si>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</si>
  <si>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</si>
  <si>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</si>
  <si>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</si>
  <si>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</si>
  <si>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</si>
  <si>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</si>
  <si>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</si>
  <si>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</si>
  <si>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</si>
  <si>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</si>
  <si>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</si>
  <si>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</si>
  <si>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</si>
  <si>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</si>
  <si>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</si>
  <si>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</si>
  <si>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</si>
  <si>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</si>
  <si>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</si>
  <si>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</si>
  <si>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</si>
  <si>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</si>
  <si>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</si>
  <si>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</si>
  <si>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</si>
  <si>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</si>
  <si>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</si>
  <si>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</si>
  <si>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</si>
  <si>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</si>
  <si>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</si>
  <si>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</si>
  <si>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</si>
  <si>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</si>
  <si>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</si>
  <si>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</si>
  <si>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</si>
  <si>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</si>
  <si>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</si>
  <si>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</si>
  <si>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</si>
  <si>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</si>
  <si>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</si>
  <si>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</si>
  <si>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</si>
  <si>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</si>
  <si>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</si>
  <si>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</si>
  <si>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</si>
  <si>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</si>
  <si>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</si>
  <si>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</si>
  <si>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</si>
  <si>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</si>
  <si>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</si>
  <si>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</si>
  <si>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</si>
  <si>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</si>
  <si>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</si>
  <si>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</si>
  <si>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</si>
  <si>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</si>
  <si>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</si>
  <si>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</si>
  <si>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</si>
  <si>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</si>
  <si>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</si>
  <si>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</si>
  <si>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</si>
  <si>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</si>
  <si>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</si>
  <si>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</si>
  <si>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</si>
  <si>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</si>
  <si>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</si>
  <si>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</si>
  <si>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</si>
  <si>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</si>
  <si>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</si>
  <si>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</si>
  <si>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</si>
  <si>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</si>
  <si>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</si>
  <si>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</si>
  <si>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</si>
  <si>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</si>
  <si>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</si>
  <si>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</si>
  <si>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</si>
  <si>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</si>
  <si>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</si>
  <si>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</si>
  <si>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FAGDEKK Omsetningsrapportering FEBRUAR 2022</t>
  </si>
  <si>
    <t>Month 02.2022</t>
  </si>
  <si>
    <t>FTP 01.01.2022 -  28.02.2022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</si>
  <si>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</si>
  <si>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</si>
  <si>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</si>
  <si>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</si>
  <si>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</si>
  <si>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</si>
  <si>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</si>
  <si>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</si>
  <si>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</si>
  <si>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</si>
  <si>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</si>
  <si>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</si>
  <si>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</si>
  <si>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</si>
  <si>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</si>
  <si>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</si>
  <si>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Dekk Haugesund</t>
  </si>
  <si>
    <t>Sveio</t>
  </si>
  <si>
    <t>Conti produkter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</si>
</sst>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13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13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M100"/>
  <sheetViews>
    <sheetView tabSelected="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41" width="10.53125" style="16"/>
  </cols>
  <sheetData>
    <row r="1" spans="1:4" ht="36.75" thickBot="1" x14ac:dyDescent="1.4">
      <c r="A1" s="1"/>
      <c r="B1" s="40" t="s">
        <v>311</v>
      </c>
      <c r="C1" s="41"/>
      <c r="D1" s="42"/>
    </row>
    <row r="2" spans="1:4" ht="36.4" x14ac:dyDescent="1.35">
      <c r="A2" s="1"/>
      <c r="B2" s="2"/>
      <c r="C2" s="3" t="s">
        <v>0</v>
      </c>
      <c r="D2" s="18" t="s">
        <v>332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1211460.4000000001</v>
      </c>
    </row>
    <row r="6" spans="1:4" x14ac:dyDescent="0.45">
      <c r="A6" s="8">
        <v>3</v>
      </c>
      <c r="B6" s="9" t="s">
        <v>5</v>
      </c>
      <c r="C6" s="9" t="s">
        <v>6</v>
      </c>
      <c r="D6" s="13">
        <v>0</v>
      </c>
    </row>
    <row r="7" spans="1:4" x14ac:dyDescent="0.45">
      <c r="A7" s="8">
        <v>5</v>
      </c>
      <c r="B7" s="9" t="s">
        <v>7</v>
      </c>
      <c r="C7" s="9" t="s">
        <v>8</v>
      </c>
      <c r="D7" s="13">
        <v>35602.370000000003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1859247.1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34476.75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6190.5999999999995</v>
      </c>
    </row>
    <row r="12" spans="1:4" x14ac:dyDescent="0.45">
      <c r="A12" s="8">
        <v>15</v>
      </c>
      <c r="B12" s="9" t="s">
        <v>18</v>
      </c>
      <c r="C12" s="9" t="s">
        <v>19</v>
      </c>
      <c r="D12" s="13">
        <v>0</v>
      </c>
    </row>
    <row r="13" spans="1:4" x14ac:dyDescent="0.45">
      <c r="A13" s="8">
        <v>16</v>
      </c>
      <c r="B13" s="9" t="s">
        <v>20</v>
      </c>
      <c r="C13" s="9" t="s">
        <v>21</v>
      </c>
      <c r="D13" s="13">
        <v>0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14044.8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0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81330.299999999988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67357.37000000001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2347.2800000000279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9268.3100000000268</v>
      </c>
    </row>
    <row r="20" spans="1:4" x14ac:dyDescent="0.45">
      <c r="A20" s="10">
        <v>25</v>
      </c>
      <c r="B20" s="11" t="s">
        <v>35</v>
      </c>
      <c r="C20" s="11" t="s">
        <v>36</v>
      </c>
      <c r="D20" s="13">
        <v>3448.92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33397.920000000013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2101.4499999999998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16365.350000000006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2314.8000000000002</v>
      </c>
    </row>
    <row r="25" spans="1:4" x14ac:dyDescent="0.45">
      <c r="A25" s="10">
        <v>32</v>
      </c>
      <c r="B25" s="11" t="s">
        <v>45</v>
      </c>
      <c r="C25" s="11" t="s">
        <v>46</v>
      </c>
      <c r="D25" s="13">
        <v>37316.71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26141.040000000001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34522.120000000003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0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16355.299999999988</v>
      </c>
    </row>
    <row r="30" spans="1:4" x14ac:dyDescent="0.45">
      <c r="A30" s="10">
        <v>40</v>
      </c>
      <c r="B30" s="11" t="s">
        <v>56</v>
      </c>
      <c r="C30" s="11" t="s">
        <v>57</v>
      </c>
      <c r="D30" s="13">
        <v>116685.75</v>
      </c>
    </row>
    <row r="31" spans="1:4" x14ac:dyDescent="0.45">
      <c r="A31" s="10">
        <v>41</v>
      </c>
      <c r="B31" s="11" t="s">
        <v>58</v>
      </c>
      <c r="C31" s="11" t="s">
        <v>59</v>
      </c>
      <c r="D31" s="13">
        <v>23589.4</v>
      </c>
    </row>
    <row r="32" spans="1:4" x14ac:dyDescent="0.45">
      <c r="A32" s="10">
        <v>42</v>
      </c>
      <c r="B32" s="11" t="s">
        <v>60</v>
      </c>
      <c r="C32" s="11" t="s">
        <v>61</v>
      </c>
      <c r="D32" s="13">
        <v>0</v>
      </c>
    </row>
    <row r="33" spans="1:4" x14ac:dyDescent="0.45">
      <c r="A33" s="10">
        <v>50</v>
      </c>
      <c r="B33" s="11" t="s">
        <v>64</v>
      </c>
      <c r="C33" s="11" t="s">
        <v>65</v>
      </c>
      <c r="D33" s="13">
        <v>6659.36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19749.97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38234.400000000001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3645.81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38201.32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4345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0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0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33106.160000000003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0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69403.539999999994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0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12234.16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0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1938.95</v>
      </c>
    </row>
    <row r="48" spans="1:4" x14ac:dyDescent="0.45">
      <c r="A48" s="10">
        <v>79</v>
      </c>
      <c r="B48" s="11" t="s">
        <v>92</v>
      </c>
      <c r="C48" s="11" t="s">
        <v>93</v>
      </c>
      <c r="D48" s="13">
        <v>0</v>
      </c>
    </row>
    <row r="49" spans="1:4" x14ac:dyDescent="0.45">
      <c r="A49" s="10">
        <v>84</v>
      </c>
      <c r="B49" s="11" t="s">
        <v>95</v>
      </c>
      <c r="C49" s="11" t="s">
        <v>96</v>
      </c>
      <c r="D49" s="13">
        <v>50116.639999999985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20404.799999999988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2701.0800000000163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1100092.21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23515.800000000017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0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0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0</v>
      </c>
    </row>
    <row r="57" spans="1:4" x14ac:dyDescent="0.45">
      <c r="A57" s="10">
        <v>95</v>
      </c>
      <c r="B57" s="11" t="s">
        <v>79</v>
      </c>
      <c r="C57" s="11" t="s">
        <v>110</v>
      </c>
      <c r="D57" s="13">
        <v>20679.099999999999</v>
      </c>
    </row>
    <row r="58" spans="1:4" x14ac:dyDescent="0.45">
      <c r="A58" s="10">
        <v>96</v>
      </c>
      <c r="B58" s="11" t="s">
        <v>111</v>
      </c>
      <c r="C58" s="11" t="s">
        <v>112</v>
      </c>
      <c r="D58" s="13">
        <v>3290.9500000000116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20336.140000000014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0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11590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10903.720000000001</v>
      </c>
    </row>
    <row r="63" spans="1:4" x14ac:dyDescent="0.45">
      <c r="A63" s="10">
        <v>101</v>
      </c>
      <c r="B63" s="11" t="s">
        <v>119</v>
      </c>
      <c r="C63" s="11" t="s">
        <v>177</v>
      </c>
      <c r="D63" s="13">
        <v>2333.5199999999895</v>
      </c>
    </row>
    <row r="64" spans="1:4" x14ac:dyDescent="0.45">
      <c r="A64" s="10">
        <v>102</v>
      </c>
      <c r="B64" s="11" t="s">
        <v>47</v>
      </c>
      <c r="C64" s="11" t="s">
        <v>120</v>
      </c>
      <c r="D64" s="13">
        <v>0</v>
      </c>
    </row>
    <row r="65" spans="1:4" x14ac:dyDescent="0.45">
      <c r="A65" s="10">
        <v>103</v>
      </c>
      <c r="B65" s="11" t="s">
        <v>82</v>
      </c>
      <c r="C65" s="11" t="s">
        <v>144</v>
      </c>
      <c r="D65" s="13">
        <v>0</v>
      </c>
    </row>
    <row r="66" spans="1:4" x14ac:dyDescent="0.45">
      <c r="A66" s="10">
        <v>104</v>
      </c>
      <c r="B66" s="11" t="s">
        <v>67</v>
      </c>
      <c r="C66" s="11" t="s">
        <v>161</v>
      </c>
      <c r="D66" s="13">
        <v>0</v>
      </c>
    </row>
    <row r="67" spans="1:4" x14ac:dyDescent="0.45">
      <c r="A67" s="10">
        <v>105</v>
      </c>
      <c r="B67" s="11" t="s">
        <v>121</v>
      </c>
      <c r="C67" s="11" t="s">
        <v>122</v>
      </c>
      <c r="D67" s="13">
        <v>0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0</v>
      </c>
    </row>
    <row r="69" spans="1:4" x14ac:dyDescent="0.45">
      <c r="A69" s="10">
        <v>107</v>
      </c>
      <c r="B69" s="11" t="s">
        <v>100</v>
      </c>
      <c r="C69" s="11" t="s">
        <v>154</v>
      </c>
      <c r="D69" s="13">
        <v>1037041.3</v>
      </c>
    </row>
    <row r="70" spans="1:4" x14ac:dyDescent="0.45">
      <c r="A70" s="10">
        <v>108</v>
      </c>
      <c r="B70" s="11" t="s">
        <v>15</v>
      </c>
      <c r="C70" s="11" t="s">
        <v>145</v>
      </c>
      <c r="D70" s="13">
        <v>0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0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2997.6000000000058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29013.25</v>
      </c>
    </row>
    <row r="74" spans="1:4" x14ac:dyDescent="0.45">
      <c r="A74" s="10">
        <v>112</v>
      </c>
      <c r="B74" s="11" t="s">
        <v>102</v>
      </c>
      <c r="C74" s="11" t="s">
        <v>129</v>
      </c>
      <c r="D74" s="13">
        <v>2449.6799999999998</v>
      </c>
    </row>
    <row r="75" spans="1:4" x14ac:dyDescent="0.45">
      <c r="A75" s="10">
        <v>113</v>
      </c>
      <c r="B75" s="11" t="s">
        <v>130</v>
      </c>
      <c r="C75" s="11" t="s">
        <v>131</v>
      </c>
      <c r="D75" s="13">
        <v>0</v>
      </c>
    </row>
    <row r="76" spans="1:4" x14ac:dyDescent="0.45">
      <c r="A76" s="10">
        <v>114</v>
      </c>
      <c r="B76" s="11" t="s">
        <v>132</v>
      </c>
      <c r="C76" s="11" t="s">
        <v>133</v>
      </c>
      <c r="D76" s="13">
        <v>5582.2</v>
      </c>
    </row>
    <row r="77" spans="1:4" x14ac:dyDescent="0.45">
      <c r="A77" s="10">
        <v>115</v>
      </c>
      <c r="B77" s="11" t="s">
        <v>134</v>
      </c>
      <c r="C77" s="11" t="s">
        <v>135</v>
      </c>
      <c r="D77" s="13">
        <v>22051.800000000017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4916.6000000000004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19949.439999999988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948165.75</v>
      </c>
    </row>
    <row r="81" spans="1:16367" x14ac:dyDescent="0.45">
      <c r="A81" s="10">
        <v>119</v>
      </c>
      <c r="B81" s="11" t="s">
        <v>62</v>
      </c>
      <c r="C81" s="11" t="s">
        <v>141</v>
      </c>
      <c r="D81" s="13">
        <v>51504.09</v>
      </c>
    </row>
    <row r="82" spans="1:16367" x14ac:dyDescent="0.45">
      <c r="A82" s="10">
        <v>120</v>
      </c>
      <c r="B82" s="11" t="s">
        <v>62</v>
      </c>
      <c r="C82" s="11" t="s">
        <v>142</v>
      </c>
      <c r="D82" s="13">
        <v>159459.39000000001</v>
      </c>
    </row>
    <row r="83" spans="1:16367" x14ac:dyDescent="0.45">
      <c r="A83" s="10">
        <v>121</v>
      </c>
      <c r="B83" s="11" t="s">
        <v>62</v>
      </c>
      <c r="C83" s="11" t="s">
        <v>143</v>
      </c>
      <c r="D83" s="13">
        <v>0</v>
      </c>
    </row>
    <row r="84" spans="1:16367" x14ac:dyDescent="0.45">
      <c r="A84" s="10">
        <v>122</v>
      </c>
      <c r="B84" s="11" t="s">
        <v>157</v>
      </c>
      <c r="C84" s="11" t="s">
        <v>158</v>
      </c>
      <c r="D84" s="13">
        <v>0</v>
      </c>
    </row>
    <row r="85" spans="1:16367" x14ac:dyDescent="0.45">
      <c r="A85" s="10">
        <v>123</v>
      </c>
      <c r="B85" s="11" t="s">
        <v>155</v>
      </c>
      <c r="C85" s="11" t="s">
        <v>156</v>
      </c>
      <c r="D85" s="13">
        <v>0</v>
      </c>
    </row>
    <row r="86" spans="1:16367" x14ac:dyDescent="0.45">
      <c r="A86" s="10">
        <v>124</v>
      </c>
      <c r="B86" s="11" t="s">
        <v>66</v>
      </c>
      <c r="C86" s="11" t="s">
        <v>150</v>
      </c>
      <c r="D86" s="13">
        <v>0</v>
      </c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2"/>
      <c r="AH86" s="12"/>
      <c r="AI86" s="17"/>
      <c r="AJ86" s="12"/>
      <c r="AK86" s="12"/>
      <c r="AL86" s="17"/>
      <c r="AM86" s="12"/>
      <c r="AN86" s="12"/>
      <c r="AO86" s="17"/>
      <c r="AP86" s="15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</row>
    <row r="87" spans="1:16367" x14ac:dyDescent="0.45">
      <c r="A87" s="10">
        <v>125</v>
      </c>
      <c r="B87" s="11" t="s">
        <v>64</v>
      </c>
      <c r="C87" s="11" t="s">
        <v>146</v>
      </c>
      <c r="D87" s="13">
        <v>4862.72</v>
      </c>
      <c r="I87" s="12"/>
      <c r="J87" s="12"/>
      <c r="K87" s="17"/>
      <c r="L87" s="12"/>
      <c r="M87" s="12"/>
      <c r="N87" s="17"/>
      <c r="O87" s="12"/>
      <c r="P87" s="12"/>
      <c r="Q87" s="17"/>
      <c r="R87" s="12"/>
      <c r="S87" s="12"/>
      <c r="T87" s="17"/>
      <c r="U87" s="12"/>
      <c r="V87" s="12"/>
      <c r="W87" s="17"/>
      <c r="X87" s="12"/>
      <c r="Y87" s="12"/>
      <c r="Z87" s="17"/>
      <c r="AA87" s="12"/>
      <c r="AB87" s="12"/>
      <c r="AC87" s="17"/>
      <c r="AD87" s="12"/>
      <c r="AE87" s="12"/>
      <c r="AF87" s="17"/>
      <c r="AG87" s="12"/>
      <c r="AH87" s="12"/>
      <c r="AI87" s="17"/>
      <c r="AJ87" s="12"/>
      <c r="AK87" s="12"/>
      <c r="AL87" s="17"/>
      <c r="AM87" s="12"/>
      <c r="AN87" s="12"/>
      <c r="AO87" s="17"/>
      <c r="AP87" s="15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  <c r="XEH87" s="11"/>
      <c r="XEI87" s="11"/>
      <c r="XEJ87" s="10"/>
      <c r="XEK87" s="11"/>
      <c r="XEL87" s="11"/>
      <c r="XEM87" s="10"/>
    </row>
    <row r="88" spans="1:16367" x14ac:dyDescent="0.45">
      <c r="A88" s="10">
        <v>126</v>
      </c>
      <c r="B88" s="11" t="s">
        <v>94</v>
      </c>
      <c r="C88" s="11" t="s">
        <v>147</v>
      </c>
      <c r="D88" s="13">
        <v>21274.799999999999</v>
      </c>
      <c r="I88" s="12"/>
      <c r="J88" s="12"/>
      <c r="K88" s="17"/>
      <c r="L88" s="12"/>
      <c r="M88" s="12"/>
      <c r="N88" s="17"/>
      <c r="O88" s="12"/>
      <c r="P88" s="12"/>
      <c r="Q88" s="17"/>
      <c r="R88" s="12"/>
      <c r="S88" s="12"/>
      <c r="T88" s="17"/>
      <c r="U88" s="12"/>
      <c r="V88" s="12"/>
      <c r="W88" s="17"/>
      <c r="X88" s="12"/>
      <c r="Y88" s="12"/>
      <c r="Z88" s="17"/>
      <c r="AA88" s="12"/>
      <c r="AB88" s="12"/>
      <c r="AC88" s="17"/>
      <c r="AD88" s="12"/>
      <c r="AE88" s="12"/>
      <c r="AF88" s="17"/>
      <c r="AG88" s="12"/>
      <c r="AH88" s="12"/>
      <c r="AI88" s="17"/>
      <c r="AJ88" s="12"/>
      <c r="AK88" s="12"/>
      <c r="AL88" s="17"/>
      <c r="AM88" s="12"/>
      <c r="AN88" s="12"/>
      <c r="AO88" s="17"/>
      <c r="AP88" s="15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  <c r="XEH88" s="11"/>
      <c r="XEI88" s="11"/>
      <c r="XEJ88" s="10"/>
      <c r="XEK88" s="11"/>
      <c r="XEL88" s="11"/>
      <c r="XEM88" s="10"/>
    </row>
    <row r="89" spans="1:16367" x14ac:dyDescent="0.45">
      <c r="A89" s="10">
        <v>127</v>
      </c>
      <c r="B89" s="11" t="s">
        <v>149</v>
      </c>
      <c r="C89" s="11" t="s">
        <v>148</v>
      </c>
      <c r="D89" s="13">
        <v>0</v>
      </c>
    </row>
    <row r="90" spans="1:16367" x14ac:dyDescent="0.45">
      <c r="A90" s="10">
        <v>128</v>
      </c>
      <c r="B90" s="11" t="s">
        <v>63</v>
      </c>
      <c r="C90" s="11" t="s">
        <v>152</v>
      </c>
      <c r="D90" s="13">
        <v>0</v>
      </c>
    </row>
    <row r="91" spans="1:16367" x14ac:dyDescent="0.45">
      <c r="A91" s="10">
        <v>129</v>
      </c>
      <c r="B91" s="11" t="s">
        <v>67</v>
      </c>
      <c r="C91" s="11" t="s">
        <v>162</v>
      </c>
      <c r="D91" s="13">
        <v>0</v>
      </c>
    </row>
    <row r="92" spans="1:16367" x14ac:dyDescent="0.45">
      <c r="A92" s="10">
        <v>130</v>
      </c>
      <c r="B92" s="11" t="s">
        <v>30</v>
      </c>
      <c r="C92" s="11" t="s">
        <v>163</v>
      </c>
      <c r="D92" s="13">
        <v>118185.10999999999</v>
      </c>
    </row>
    <row r="93" spans="1:16367" x14ac:dyDescent="0.45">
      <c r="A93" s="10">
        <v>131</v>
      </c>
      <c r="B93" s="11" t="s">
        <v>164</v>
      </c>
      <c r="C93" s="11" t="s">
        <v>165</v>
      </c>
      <c r="D93" s="13">
        <v>0</v>
      </c>
    </row>
    <row r="94" spans="1:16367" x14ac:dyDescent="0.45">
      <c r="A94" s="10">
        <v>132</v>
      </c>
      <c r="B94" s="11" t="s">
        <v>166</v>
      </c>
      <c r="C94" s="11" t="s">
        <v>167</v>
      </c>
      <c r="D94" s="13">
        <v>0</v>
      </c>
    </row>
    <row r="95" spans="1:16367" x14ac:dyDescent="0.45">
      <c r="A95" s="10">
        <v>133</v>
      </c>
      <c r="B95" s="11" t="s">
        <v>168</v>
      </c>
      <c r="C95" s="11" t="s">
        <v>169</v>
      </c>
      <c r="D95" s="13">
        <v>0</v>
      </c>
    </row>
    <row r="96" spans="1:16367" x14ac:dyDescent="0.45">
      <c r="A96" s="10">
        <v>134</v>
      </c>
      <c r="B96" s="11" t="s">
        <v>170</v>
      </c>
      <c r="C96" s="11" t="s">
        <v>175</v>
      </c>
      <c r="D96" s="13">
        <v>13397.82</v>
      </c>
    </row>
    <row r="97" spans="1:4" x14ac:dyDescent="0.45">
      <c r="A97" s="10">
        <v>135</v>
      </c>
      <c r="B97" s="11" t="s">
        <v>171</v>
      </c>
      <c r="C97" s="11" t="s">
        <v>176</v>
      </c>
      <c r="D97" s="13">
        <v>7091.8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0</v>
      </c>
    </row>
    <row r="99" spans="1:4" x14ac:dyDescent="0.45">
      <c r="A99" s="20"/>
      <c r="B99" s="20"/>
      <c r="C99" s="20"/>
      <c r="D99" s="13">
        <v>0</v>
      </c>
    </row>
    <row r="100" spans="1:4" x14ac:dyDescent="0.45">
      <c r="C100" s="21" t="s">
        <v>153</v>
      </c>
      <c r="D100" s="22">
        <f>SUM(D5:D98)</f>
        <v>7574990.0199999968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81"/>
  <sheetViews>
    <sheetView topLeftCell="A58" workbookViewId="0">
      <selection activeCell="I82" sqref="I82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1.398437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3" width="12.33203125" bestFit="1" customWidth="1"/>
  </cols>
  <sheetData>
    <row r="1" spans="1:13" x14ac:dyDescent="0.45">
      <c r="A1" s="24" t="s">
        <v>182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45">
      <c r="A2" s="28" t="s">
        <v>183</v>
      </c>
      <c r="B2" s="28" t="s">
        <v>183</v>
      </c>
      <c r="C2" s="28" t="s">
        <v>183</v>
      </c>
      <c r="D2" s="28" t="s">
        <v>183</v>
      </c>
      <c r="E2" s="28" t="s">
        <v>183</v>
      </c>
      <c r="F2" s="26" t="s">
        <v>312</v>
      </c>
      <c r="G2" s="26" t="s">
        <v>183</v>
      </c>
      <c r="H2" s="26" t="s">
        <v>183</v>
      </c>
      <c r="I2" s="26" t="s">
        <v>183</v>
      </c>
      <c r="J2" s="26" t="s">
        <v>313</v>
      </c>
      <c r="K2" s="26" t="s">
        <v>183</v>
      </c>
      <c r="L2" s="26" t="s">
        <v>183</v>
      </c>
      <c r="M2" s="26" t="s">
        <v>183</v>
      </c>
    </row>
    <row r="3" spans="1:13" x14ac:dyDescent="0.45">
      <c r="A3" s="28" t="s">
        <v>184</v>
      </c>
      <c r="B3" s="28" t="s">
        <v>185</v>
      </c>
      <c r="C3" s="28" t="s">
        <v>186</v>
      </c>
      <c r="D3" s="28" t="s">
        <v>183</v>
      </c>
      <c r="E3" s="28" t="s">
        <v>187</v>
      </c>
      <c r="F3" s="26" t="s">
        <v>178</v>
      </c>
      <c r="G3" s="26" t="s">
        <v>179</v>
      </c>
      <c r="H3" s="26" t="s">
        <v>180</v>
      </c>
      <c r="I3" s="26" t="s">
        <v>181</v>
      </c>
      <c r="J3" s="26" t="s">
        <v>178</v>
      </c>
      <c r="K3" s="26" t="s">
        <v>179</v>
      </c>
      <c r="L3" s="26" t="s">
        <v>180</v>
      </c>
      <c r="M3" s="26" t="s">
        <v>181</v>
      </c>
    </row>
    <row r="4" spans="1:13" x14ac:dyDescent="0.45">
      <c r="A4" s="26" t="s">
        <v>188</v>
      </c>
      <c r="B4" s="34">
        <v>1</v>
      </c>
      <c r="C4" s="26" t="s">
        <v>189</v>
      </c>
      <c r="D4" s="26" t="s">
        <v>4</v>
      </c>
      <c r="E4" s="26" t="s">
        <v>3</v>
      </c>
      <c r="F4" s="31">
        <v>1268428.29</v>
      </c>
      <c r="G4" s="30"/>
      <c r="H4" s="30"/>
      <c r="I4" s="30"/>
      <c r="J4" s="31">
        <v>1320453.1499999999</v>
      </c>
      <c r="K4" s="30"/>
      <c r="L4" s="30"/>
      <c r="M4" s="30"/>
    </row>
    <row r="5" spans="1:13" x14ac:dyDescent="0.45">
      <c r="A5" s="26" t="s">
        <v>183</v>
      </c>
      <c r="B5" s="34">
        <v>3</v>
      </c>
      <c r="C5" s="26" t="s">
        <v>314</v>
      </c>
      <c r="D5" s="26" t="s">
        <v>6</v>
      </c>
      <c r="E5" s="26" t="s">
        <v>315</v>
      </c>
      <c r="F5" s="31">
        <v>74538.52</v>
      </c>
      <c r="G5" s="30"/>
      <c r="H5" s="30"/>
      <c r="I5" s="30"/>
      <c r="J5" s="31">
        <v>74538.52</v>
      </c>
      <c r="K5" s="30"/>
      <c r="L5" s="30"/>
      <c r="M5" s="30"/>
    </row>
    <row r="6" spans="1:13" x14ac:dyDescent="0.45">
      <c r="A6" s="26" t="s">
        <v>183</v>
      </c>
      <c r="B6" s="34">
        <v>5</v>
      </c>
      <c r="C6" s="26" t="s">
        <v>190</v>
      </c>
      <c r="D6" s="26" t="s">
        <v>8</v>
      </c>
      <c r="E6" s="26" t="s">
        <v>7</v>
      </c>
      <c r="F6" s="31">
        <v>35602.370000000003</v>
      </c>
      <c r="G6" s="30"/>
      <c r="H6" s="30"/>
      <c r="I6" s="30"/>
      <c r="J6" s="31">
        <v>77836.929999999993</v>
      </c>
      <c r="K6" s="30"/>
      <c r="L6" s="30"/>
      <c r="M6" s="30"/>
    </row>
    <row r="7" spans="1:13" x14ac:dyDescent="0.45">
      <c r="A7" s="26" t="s">
        <v>183</v>
      </c>
      <c r="B7" s="34">
        <v>7</v>
      </c>
      <c r="C7" s="26" t="s">
        <v>191</v>
      </c>
      <c r="D7" s="26" t="s">
        <v>12</v>
      </c>
      <c r="E7" s="26" t="s">
        <v>11</v>
      </c>
      <c r="F7" s="31">
        <v>3651319.97</v>
      </c>
      <c r="G7" s="30"/>
      <c r="H7" s="30"/>
      <c r="I7" s="31">
        <v>8839.98</v>
      </c>
      <c r="J7" s="31">
        <v>4830427.46</v>
      </c>
      <c r="K7" s="30"/>
      <c r="L7" s="30"/>
      <c r="M7" s="31">
        <v>8839.98</v>
      </c>
    </row>
    <row r="8" spans="1:13" x14ac:dyDescent="0.45">
      <c r="A8" s="26" t="s">
        <v>183</v>
      </c>
      <c r="B8" s="34">
        <v>100</v>
      </c>
      <c r="C8" s="26" t="s">
        <v>192</v>
      </c>
      <c r="D8" s="26" t="s">
        <v>118</v>
      </c>
      <c r="E8" s="26" t="s">
        <v>193</v>
      </c>
      <c r="F8" s="31">
        <v>215179.85</v>
      </c>
      <c r="G8" s="30"/>
      <c r="H8" s="30"/>
      <c r="I8" s="31">
        <v>4549.97</v>
      </c>
      <c r="J8" s="31">
        <v>222524.85</v>
      </c>
      <c r="K8" s="30"/>
      <c r="L8" s="30"/>
      <c r="M8" s="31">
        <v>15582.19</v>
      </c>
    </row>
    <row r="9" spans="1:13" x14ac:dyDescent="0.45">
      <c r="A9" s="26" t="s">
        <v>183</v>
      </c>
      <c r="B9" s="34">
        <v>101</v>
      </c>
      <c r="C9" s="26" t="s">
        <v>316</v>
      </c>
      <c r="D9" s="26" t="s">
        <v>317</v>
      </c>
      <c r="E9" s="26" t="s">
        <v>119</v>
      </c>
      <c r="F9" s="31">
        <v>142318.64000000001</v>
      </c>
      <c r="G9" s="31">
        <v>2333.52</v>
      </c>
      <c r="H9" s="30"/>
      <c r="I9" s="30"/>
      <c r="J9" s="31">
        <v>142318.64000000001</v>
      </c>
      <c r="K9" s="31">
        <v>2333.52</v>
      </c>
      <c r="L9" s="30"/>
      <c r="M9" s="30"/>
    </row>
    <row r="10" spans="1:13" x14ac:dyDescent="0.45">
      <c r="A10" s="26" t="s">
        <v>183</v>
      </c>
      <c r="B10" s="34">
        <v>104</v>
      </c>
      <c r="C10" s="26" t="s">
        <v>194</v>
      </c>
      <c r="D10" s="26" t="s">
        <v>195</v>
      </c>
      <c r="E10" s="26" t="s">
        <v>67</v>
      </c>
      <c r="F10" s="30"/>
      <c r="G10" s="30"/>
      <c r="H10" s="30"/>
      <c r="I10" s="30"/>
      <c r="J10" s="31">
        <v>4191.22</v>
      </c>
      <c r="K10" s="30"/>
      <c r="L10" s="30"/>
      <c r="M10" s="30"/>
    </row>
    <row r="11" spans="1:13" x14ac:dyDescent="0.45">
      <c r="A11" s="26" t="s">
        <v>183</v>
      </c>
      <c r="B11" s="34">
        <v>107</v>
      </c>
      <c r="C11" s="26" t="s">
        <v>196</v>
      </c>
      <c r="D11" s="26" t="s">
        <v>197</v>
      </c>
      <c r="E11" s="26" t="s">
        <v>198</v>
      </c>
      <c r="F11" s="31">
        <v>1037041.3</v>
      </c>
      <c r="G11" s="30"/>
      <c r="H11" s="30"/>
      <c r="I11" s="30"/>
      <c r="J11" s="31">
        <v>1074225.76</v>
      </c>
      <c r="K11" s="31">
        <v>5688.9</v>
      </c>
      <c r="L11" s="31">
        <v>15294</v>
      </c>
      <c r="M11" s="30"/>
    </row>
    <row r="12" spans="1:13" x14ac:dyDescent="0.45">
      <c r="A12" s="26" t="s">
        <v>183</v>
      </c>
      <c r="B12" s="34">
        <v>109</v>
      </c>
      <c r="C12" s="26" t="s">
        <v>318</v>
      </c>
      <c r="D12" s="26" t="s">
        <v>319</v>
      </c>
      <c r="E12" s="26" t="s">
        <v>320</v>
      </c>
      <c r="F12" s="31">
        <v>43397.9</v>
      </c>
      <c r="G12" s="30"/>
      <c r="H12" s="30"/>
      <c r="I12" s="30"/>
      <c r="J12" s="31">
        <v>43397.9</v>
      </c>
      <c r="K12" s="30"/>
      <c r="L12" s="30"/>
      <c r="M12" s="30"/>
    </row>
    <row r="13" spans="1:13" x14ac:dyDescent="0.45">
      <c r="A13" s="26" t="s">
        <v>183</v>
      </c>
      <c r="B13" s="34">
        <v>11</v>
      </c>
      <c r="C13" s="26" t="s">
        <v>199</v>
      </c>
      <c r="D13" s="26" t="s">
        <v>200</v>
      </c>
      <c r="E13" s="26" t="s">
        <v>16</v>
      </c>
      <c r="F13" s="31">
        <v>8061.28</v>
      </c>
      <c r="G13" s="30"/>
      <c r="H13" s="30"/>
      <c r="I13" s="30"/>
      <c r="J13" s="31">
        <v>44325.43</v>
      </c>
      <c r="K13" s="30"/>
      <c r="L13" s="30"/>
      <c r="M13" s="31">
        <v>5839.6</v>
      </c>
    </row>
    <row r="14" spans="1:13" x14ac:dyDescent="0.45">
      <c r="A14" s="26" t="s">
        <v>183</v>
      </c>
      <c r="B14" s="34">
        <v>110</v>
      </c>
      <c r="C14" s="26" t="s">
        <v>201</v>
      </c>
      <c r="D14" s="26" t="s">
        <v>127</v>
      </c>
      <c r="E14" s="26" t="s">
        <v>126</v>
      </c>
      <c r="F14" s="31">
        <v>106258.8</v>
      </c>
      <c r="G14" s="30"/>
      <c r="H14" s="30"/>
      <c r="I14" s="30"/>
      <c r="J14" s="31">
        <v>120850.8</v>
      </c>
      <c r="K14" s="30"/>
      <c r="L14" s="30"/>
      <c r="M14" s="30"/>
    </row>
    <row r="15" spans="1:13" x14ac:dyDescent="0.45">
      <c r="A15" s="26" t="s">
        <v>183</v>
      </c>
      <c r="B15" s="34">
        <v>111</v>
      </c>
      <c r="C15" s="26" t="s">
        <v>202</v>
      </c>
      <c r="D15" s="26" t="s">
        <v>203</v>
      </c>
      <c r="E15" s="26" t="s">
        <v>204</v>
      </c>
      <c r="F15" s="31">
        <v>29013.25</v>
      </c>
      <c r="G15" s="30"/>
      <c r="H15" s="30"/>
      <c r="I15" s="30"/>
      <c r="J15" s="31">
        <v>71470.83</v>
      </c>
      <c r="K15" s="30"/>
      <c r="L15" s="30"/>
      <c r="M15" s="30"/>
    </row>
    <row r="16" spans="1:13" x14ac:dyDescent="0.45">
      <c r="A16" s="26" t="s">
        <v>183</v>
      </c>
      <c r="B16" s="34">
        <v>112</v>
      </c>
      <c r="C16" s="26" t="s">
        <v>205</v>
      </c>
      <c r="D16" s="26" t="s">
        <v>206</v>
      </c>
      <c r="E16" s="26" t="s">
        <v>207</v>
      </c>
      <c r="F16" s="31">
        <v>2449.6799999999998</v>
      </c>
      <c r="G16" s="30"/>
      <c r="H16" s="30"/>
      <c r="I16" s="30"/>
      <c r="J16" s="31">
        <v>3339.4</v>
      </c>
      <c r="K16" s="30"/>
      <c r="L16" s="30"/>
      <c r="M16" s="30"/>
    </row>
    <row r="17" spans="1:13" x14ac:dyDescent="0.45">
      <c r="A17" s="26" t="s">
        <v>183</v>
      </c>
      <c r="B17" s="34">
        <v>114</v>
      </c>
      <c r="C17" s="26" t="s">
        <v>321</v>
      </c>
      <c r="D17" s="26" t="s">
        <v>133</v>
      </c>
      <c r="E17" s="26" t="s">
        <v>132</v>
      </c>
      <c r="F17" s="31">
        <v>5582.2</v>
      </c>
      <c r="G17" s="30"/>
      <c r="H17" s="30"/>
      <c r="I17" s="30"/>
      <c r="J17" s="31">
        <v>5582.2</v>
      </c>
      <c r="K17" s="30"/>
      <c r="L17" s="30"/>
      <c r="M17" s="30"/>
    </row>
    <row r="18" spans="1:13" x14ac:dyDescent="0.45">
      <c r="A18" s="26" t="s">
        <v>183</v>
      </c>
      <c r="B18" s="34">
        <v>115</v>
      </c>
      <c r="C18" s="26" t="s">
        <v>208</v>
      </c>
      <c r="D18" s="26" t="s">
        <v>209</v>
      </c>
      <c r="E18" s="26" t="s">
        <v>134</v>
      </c>
      <c r="F18" s="31">
        <v>132757.70000000001</v>
      </c>
      <c r="G18" s="30"/>
      <c r="H18" s="30"/>
      <c r="I18" s="30"/>
      <c r="J18" s="31">
        <v>148856.29999999999</v>
      </c>
      <c r="K18" s="30"/>
      <c r="L18" s="30"/>
      <c r="M18" s="30"/>
    </row>
    <row r="19" spans="1:13" x14ac:dyDescent="0.45">
      <c r="A19" s="26" t="s">
        <v>183</v>
      </c>
      <c r="B19" s="34">
        <v>116</v>
      </c>
      <c r="C19" s="26" t="s">
        <v>210</v>
      </c>
      <c r="D19" s="26" t="s">
        <v>159</v>
      </c>
      <c r="E19" s="26" t="s">
        <v>136</v>
      </c>
      <c r="F19" s="31">
        <v>4916.6000000000004</v>
      </c>
      <c r="G19" s="30"/>
      <c r="H19" s="30"/>
      <c r="I19" s="30"/>
      <c r="J19" s="31">
        <v>11570</v>
      </c>
      <c r="K19" s="30"/>
      <c r="L19" s="30"/>
      <c r="M19" s="30"/>
    </row>
    <row r="20" spans="1:13" x14ac:dyDescent="0.45">
      <c r="A20" s="26" t="s">
        <v>183</v>
      </c>
      <c r="B20" s="34">
        <v>117</v>
      </c>
      <c r="C20" s="26" t="s">
        <v>211</v>
      </c>
      <c r="D20" s="26" t="s">
        <v>212</v>
      </c>
      <c r="E20" s="26" t="s">
        <v>137</v>
      </c>
      <c r="F20" s="31">
        <v>92184.4</v>
      </c>
      <c r="G20" s="30"/>
      <c r="H20" s="30"/>
      <c r="I20" s="30"/>
      <c r="J20" s="31">
        <v>94559.74</v>
      </c>
      <c r="K20" s="30"/>
      <c r="L20" s="30"/>
      <c r="M20" s="30"/>
    </row>
    <row r="21" spans="1:13" x14ac:dyDescent="0.45">
      <c r="A21" s="26" t="s">
        <v>183</v>
      </c>
      <c r="B21" s="34">
        <v>118</v>
      </c>
      <c r="C21" s="26" t="s">
        <v>213</v>
      </c>
      <c r="D21" s="26" t="s">
        <v>140</v>
      </c>
      <c r="E21" s="26" t="s">
        <v>139</v>
      </c>
      <c r="F21" s="31">
        <v>948165.75</v>
      </c>
      <c r="G21" s="30"/>
      <c r="H21" s="30"/>
      <c r="I21" s="30"/>
      <c r="J21" s="31">
        <v>1011605.04</v>
      </c>
      <c r="K21" s="30"/>
      <c r="L21" s="30"/>
      <c r="M21" s="30"/>
    </row>
    <row r="22" spans="1:13" x14ac:dyDescent="0.45">
      <c r="A22" s="26" t="s">
        <v>183</v>
      </c>
      <c r="B22" s="34">
        <v>119</v>
      </c>
      <c r="C22" s="26" t="s">
        <v>214</v>
      </c>
      <c r="D22" s="26" t="s">
        <v>141</v>
      </c>
      <c r="E22" s="26" t="s">
        <v>62</v>
      </c>
      <c r="F22" s="31">
        <v>114304.03</v>
      </c>
      <c r="G22" s="30"/>
      <c r="H22" s="30"/>
      <c r="I22" s="30"/>
      <c r="J22" s="31">
        <v>524226.37</v>
      </c>
      <c r="K22" s="30"/>
      <c r="L22" s="30"/>
      <c r="M22" s="30"/>
    </row>
    <row r="23" spans="1:13" x14ac:dyDescent="0.45">
      <c r="A23" s="26" t="s">
        <v>183</v>
      </c>
      <c r="B23" s="34">
        <v>120</v>
      </c>
      <c r="C23" s="26" t="s">
        <v>215</v>
      </c>
      <c r="D23" s="26" t="s">
        <v>142</v>
      </c>
      <c r="E23" s="26" t="s">
        <v>62</v>
      </c>
      <c r="F23" s="31">
        <v>208219.85</v>
      </c>
      <c r="G23" s="30"/>
      <c r="H23" s="30"/>
      <c r="I23" s="30"/>
      <c r="J23" s="31">
        <v>220973.29</v>
      </c>
      <c r="K23" s="30"/>
      <c r="L23" s="30"/>
      <c r="M23" s="30"/>
    </row>
    <row r="24" spans="1:13" x14ac:dyDescent="0.45">
      <c r="A24" s="26" t="s">
        <v>183</v>
      </c>
      <c r="B24" s="34">
        <v>124</v>
      </c>
      <c r="C24" s="26" t="s">
        <v>216</v>
      </c>
      <c r="D24" s="26" t="s">
        <v>217</v>
      </c>
      <c r="E24" s="26" t="s">
        <v>66</v>
      </c>
      <c r="F24" s="30"/>
      <c r="G24" s="30"/>
      <c r="H24" s="30"/>
      <c r="I24" s="30"/>
      <c r="J24" s="31">
        <v>22826.74</v>
      </c>
      <c r="K24" s="30"/>
      <c r="L24" s="30"/>
      <c r="M24" s="30"/>
    </row>
    <row r="25" spans="1:13" x14ac:dyDescent="0.45">
      <c r="A25" s="26" t="s">
        <v>183</v>
      </c>
      <c r="B25" s="34">
        <v>125</v>
      </c>
      <c r="C25" s="26" t="s">
        <v>218</v>
      </c>
      <c r="D25" s="26" t="s">
        <v>219</v>
      </c>
      <c r="E25" s="26" t="s">
        <v>220</v>
      </c>
      <c r="F25" s="31">
        <v>4862.72</v>
      </c>
      <c r="G25" s="30"/>
      <c r="H25" s="30"/>
      <c r="I25" s="30"/>
      <c r="J25" s="31">
        <v>41435.629999999997</v>
      </c>
      <c r="K25" s="30"/>
      <c r="L25" s="30"/>
      <c r="M25" s="30"/>
    </row>
    <row r="26" spans="1:13" x14ac:dyDescent="0.45">
      <c r="A26" s="26" t="s">
        <v>183</v>
      </c>
      <c r="B26" s="34">
        <v>126</v>
      </c>
      <c r="C26" s="26" t="s">
        <v>221</v>
      </c>
      <c r="D26" s="26" t="s">
        <v>222</v>
      </c>
      <c r="E26" s="26" t="s">
        <v>94</v>
      </c>
      <c r="F26" s="31">
        <v>21274.799999999999</v>
      </c>
      <c r="G26" s="30"/>
      <c r="H26" s="30"/>
      <c r="I26" s="30"/>
      <c r="J26" s="31">
        <v>56040.03</v>
      </c>
      <c r="K26" s="30"/>
      <c r="L26" s="30"/>
      <c r="M26" s="30"/>
    </row>
    <row r="27" spans="1:13" x14ac:dyDescent="0.45">
      <c r="A27" s="26" t="s">
        <v>183</v>
      </c>
      <c r="B27" s="34">
        <v>127</v>
      </c>
      <c r="C27" s="26" t="s">
        <v>223</v>
      </c>
      <c r="D27" s="26" t="s">
        <v>224</v>
      </c>
      <c r="E27" s="26" t="s">
        <v>225</v>
      </c>
      <c r="F27" s="30"/>
      <c r="G27" s="30"/>
      <c r="H27" s="30"/>
      <c r="I27" s="30"/>
      <c r="J27" s="31">
        <v>13483.84</v>
      </c>
      <c r="K27" s="30"/>
      <c r="L27" s="30"/>
      <c r="M27" s="30"/>
    </row>
    <row r="28" spans="1:13" x14ac:dyDescent="0.45">
      <c r="A28" s="26" t="s">
        <v>183</v>
      </c>
      <c r="B28" s="34">
        <v>130</v>
      </c>
      <c r="C28" s="26" t="s">
        <v>226</v>
      </c>
      <c r="D28" s="26" t="s">
        <v>163</v>
      </c>
      <c r="E28" s="26" t="s">
        <v>30</v>
      </c>
      <c r="F28" s="31">
        <v>176111.93</v>
      </c>
      <c r="G28" s="30"/>
      <c r="H28" s="30"/>
      <c r="I28" s="30"/>
      <c r="J28" s="31">
        <v>281167.92</v>
      </c>
      <c r="K28" s="30"/>
      <c r="L28" s="30"/>
      <c r="M28" s="30"/>
    </row>
    <row r="29" spans="1:13" x14ac:dyDescent="0.45">
      <c r="A29" s="26" t="s">
        <v>183</v>
      </c>
      <c r="B29" s="34">
        <v>131</v>
      </c>
      <c r="C29" s="26" t="s">
        <v>227</v>
      </c>
      <c r="D29" s="26" t="s">
        <v>165</v>
      </c>
      <c r="E29" s="26" t="s">
        <v>164</v>
      </c>
      <c r="F29" s="30"/>
      <c r="G29" s="30"/>
      <c r="H29" s="30"/>
      <c r="I29" s="30"/>
      <c r="J29" s="31">
        <v>11362.8</v>
      </c>
      <c r="K29" s="30"/>
      <c r="L29" s="30"/>
      <c r="M29" s="31">
        <v>63138.78</v>
      </c>
    </row>
    <row r="30" spans="1:13" x14ac:dyDescent="0.45">
      <c r="A30" s="26" t="s">
        <v>183</v>
      </c>
      <c r="B30" s="34">
        <v>133</v>
      </c>
      <c r="C30" s="26" t="s">
        <v>228</v>
      </c>
      <c r="D30" s="26" t="s">
        <v>229</v>
      </c>
      <c r="E30" s="26" t="s">
        <v>168</v>
      </c>
      <c r="F30" s="30"/>
      <c r="G30" s="30"/>
      <c r="H30" s="30"/>
      <c r="I30" s="30"/>
      <c r="J30" s="31">
        <v>8632.7999999999993</v>
      </c>
      <c r="K30" s="30"/>
      <c r="L30" s="30"/>
      <c r="M30" s="30"/>
    </row>
    <row r="31" spans="1:13" x14ac:dyDescent="0.45">
      <c r="A31" s="26" t="s">
        <v>183</v>
      </c>
      <c r="B31" s="34">
        <v>134</v>
      </c>
      <c r="C31" s="26" t="s">
        <v>230</v>
      </c>
      <c r="D31" s="26" t="s">
        <v>231</v>
      </c>
      <c r="E31" s="26" t="s">
        <v>170</v>
      </c>
      <c r="F31" s="31">
        <v>13397.82</v>
      </c>
      <c r="G31" s="30"/>
      <c r="H31" s="30"/>
      <c r="I31" s="30"/>
      <c r="J31" s="31">
        <v>115670.35</v>
      </c>
      <c r="K31" s="30"/>
      <c r="L31" s="30"/>
      <c r="M31" s="30"/>
    </row>
    <row r="32" spans="1:13" x14ac:dyDescent="0.45">
      <c r="A32" s="26" t="s">
        <v>183</v>
      </c>
      <c r="B32" s="34">
        <v>135</v>
      </c>
      <c r="C32" s="26" t="s">
        <v>232</v>
      </c>
      <c r="D32" s="26" t="s">
        <v>233</v>
      </c>
      <c r="E32" s="26" t="s">
        <v>171</v>
      </c>
      <c r="F32" s="31">
        <v>7091.8</v>
      </c>
      <c r="G32" s="30"/>
      <c r="H32" s="30"/>
      <c r="I32" s="30"/>
      <c r="J32" s="31">
        <v>15750.64</v>
      </c>
      <c r="K32" s="30"/>
      <c r="L32" s="30"/>
      <c r="M32" s="30"/>
    </row>
    <row r="33" spans="1:13" x14ac:dyDescent="0.45">
      <c r="A33" s="26" t="s">
        <v>183</v>
      </c>
      <c r="B33" s="34">
        <v>16</v>
      </c>
      <c r="C33" s="26" t="s">
        <v>234</v>
      </c>
      <c r="D33" s="26" t="s">
        <v>21</v>
      </c>
      <c r="E33" s="26" t="s">
        <v>20</v>
      </c>
      <c r="F33" s="30"/>
      <c r="G33" s="30"/>
      <c r="H33" s="30"/>
      <c r="I33" s="30"/>
      <c r="J33" s="31">
        <v>4037.8</v>
      </c>
      <c r="K33" s="30"/>
      <c r="L33" s="30"/>
      <c r="M33" s="30"/>
    </row>
    <row r="34" spans="1:13" x14ac:dyDescent="0.45">
      <c r="A34" s="26" t="s">
        <v>183</v>
      </c>
      <c r="B34" s="34">
        <v>17</v>
      </c>
      <c r="C34" s="26" t="s">
        <v>235</v>
      </c>
      <c r="D34" s="26" t="s">
        <v>23</v>
      </c>
      <c r="E34" s="26" t="s">
        <v>22</v>
      </c>
      <c r="F34" s="31">
        <v>14044.8</v>
      </c>
      <c r="G34" s="30"/>
      <c r="H34" s="30"/>
      <c r="I34" s="30"/>
      <c r="J34" s="31">
        <v>46150.2</v>
      </c>
      <c r="K34" s="30"/>
      <c r="L34" s="30"/>
      <c r="M34" s="30"/>
    </row>
    <row r="35" spans="1:13" x14ac:dyDescent="0.45">
      <c r="A35" s="26" t="s">
        <v>183</v>
      </c>
      <c r="B35" s="34">
        <v>18</v>
      </c>
      <c r="C35" s="26" t="s">
        <v>236</v>
      </c>
      <c r="D35" s="26" t="s">
        <v>25</v>
      </c>
      <c r="E35" s="26" t="s">
        <v>24</v>
      </c>
      <c r="F35" s="30"/>
      <c r="G35" s="30"/>
      <c r="H35" s="30"/>
      <c r="I35" s="30"/>
      <c r="J35" s="30"/>
      <c r="K35" s="30"/>
      <c r="L35" s="30"/>
      <c r="M35" s="31">
        <v>13681.4</v>
      </c>
    </row>
    <row r="36" spans="1:13" x14ac:dyDescent="0.45">
      <c r="A36" s="26" t="s">
        <v>183</v>
      </c>
      <c r="B36" s="34">
        <v>20</v>
      </c>
      <c r="C36" s="26" t="s">
        <v>237</v>
      </c>
      <c r="D36" s="26" t="s">
        <v>27</v>
      </c>
      <c r="E36" s="26" t="s">
        <v>26</v>
      </c>
      <c r="F36" s="31">
        <v>236023.28</v>
      </c>
      <c r="G36" s="30"/>
      <c r="H36" s="30"/>
      <c r="I36" s="30"/>
      <c r="J36" s="31">
        <v>574479.38</v>
      </c>
      <c r="K36" s="30"/>
      <c r="L36" s="30"/>
      <c r="M36" s="30"/>
    </row>
    <row r="37" spans="1:13" x14ac:dyDescent="0.45">
      <c r="A37" s="26" t="s">
        <v>183</v>
      </c>
      <c r="B37" s="34">
        <v>21</v>
      </c>
      <c r="C37" s="26" t="s">
        <v>238</v>
      </c>
      <c r="D37" s="26" t="s">
        <v>29</v>
      </c>
      <c r="E37" s="26" t="s">
        <v>239</v>
      </c>
      <c r="F37" s="31">
        <v>89481.57</v>
      </c>
      <c r="G37" s="30"/>
      <c r="H37" s="30"/>
      <c r="I37" s="31">
        <v>-22124.2</v>
      </c>
      <c r="J37" s="31">
        <v>114883.13</v>
      </c>
      <c r="K37" s="30"/>
      <c r="L37" s="30"/>
      <c r="M37" s="31">
        <v>16986.38</v>
      </c>
    </row>
    <row r="38" spans="1:13" x14ac:dyDescent="0.45">
      <c r="A38" s="26" t="s">
        <v>183</v>
      </c>
      <c r="B38" s="34">
        <v>23</v>
      </c>
      <c r="C38" s="26" t="s">
        <v>240</v>
      </c>
      <c r="D38" s="26" t="s">
        <v>32</v>
      </c>
      <c r="E38" s="26" t="s">
        <v>241</v>
      </c>
      <c r="F38" s="31">
        <v>399478.28</v>
      </c>
      <c r="G38" s="30"/>
      <c r="H38" s="30"/>
      <c r="I38" s="30"/>
      <c r="J38" s="31">
        <v>405818.38</v>
      </c>
      <c r="K38" s="30"/>
      <c r="L38" s="30"/>
      <c r="M38" s="30"/>
    </row>
    <row r="39" spans="1:13" x14ac:dyDescent="0.45">
      <c r="A39" s="26" t="s">
        <v>183</v>
      </c>
      <c r="B39" s="34">
        <v>24</v>
      </c>
      <c r="C39" s="26" t="s">
        <v>242</v>
      </c>
      <c r="D39" s="26" t="s">
        <v>243</v>
      </c>
      <c r="E39" s="26" t="s">
        <v>244</v>
      </c>
      <c r="F39" s="31">
        <v>141529.92000000001</v>
      </c>
      <c r="G39" s="30"/>
      <c r="H39" s="30"/>
      <c r="I39" s="30"/>
      <c r="J39" s="31">
        <v>201109.32</v>
      </c>
      <c r="K39" s="30"/>
      <c r="L39" s="30"/>
      <c r="M39" s="31">
        <v>53412.4</v>
      </c>
    </row>
    <row r="40" spans="1:13" x14ac:dyDescent="0.45">
      <c r="A40" s="26" t="s">
        <v>183</v>
      </c>
      <c r="B40" s="34">
        <v>25</v>
      </c>
      <c r="C40" s="26" t="s">
        <v>245</v>
      </c>
      <c r="D40" s="26" t="s">
        <v>246</v>
      </c>
      <c r="E40" s="26" t="s">
        <v>247</v>
      </c>
      <c r="F40" s="31">
        <v>3448.92</v>
      </c>
      <c r="G40" s="30"/>
      <c r="H40" s="30"/>
      <c r="I40" s="30"/>
      <c r="J40" s="31">
        <v>17314.71</v>
      </c>
      <c r="K40" s="30"/>
      <c r="L40" s="30"/>
      <c r="M40" s="30"/>
    </row>
    <row r="41" spans="1:13" x14ac:dyDescent="0.45">
      <c r="A41" s="26" t="s">
        <v>183</v>
      </c>
      <c r="B41" s="34">
        <v>28</v>
      </c>
      <c r="C41" s="26" t="s">
        <v>248</v>
      </c>
      <c r="D41" s="26" t="s">
        <v>38</v>
      </c>
      <c r="E41" s="26" t="s">
        <v>37</v>
      </c>
      <c r="F41" s="31">
        <v>112204.57</v>
      </c>
      <c r="G41" s="31">
        <v>5116.8599999999997</v>
      </c>
      <c r="H41" s="30"/>
      <c r="I41" s="30"/>
      <c r="J41" s="31">
        <v>158433.23000000001</v>
      </c>
      <c r="K41" s="31">
        <v>5116.8599999999997</v>
      </c>
      <c r="L41" s="30"/>
      <c r="M41" s="30"/>
    </row>
    <row r="42" spans="1:13" x14ac:dyDescent="0.45">
      <c r="A42" s="26" t="s">
        <v>183</v>
      </c>
      <c r="B42" s="34">
        <v>29</v>
      </c>
      <c r="C42" s="26" t="s">
        <v>249</v>
      </c>
      <c r="D42" s="26" t="s">
        <v>40</v>
      </c>
      <c r="E42" s="26" t="s">
        <v>39</v>
      </c>
      <c r="F42" s="31">
        <v>2101.4499999999998</v>
      </c>
      <c r="G42" s="30"/>
      <c r="H42" s="30"/>
      <c r="I42" s="30"/>
      <c r="J42" s="31">
        <v>8291.73</v>
      </c>
      <c r="K42" s="30"/>
      <c r="L42" s="30"/>
      <c r="M42" s="30"/>
    </row>
    <row r="43" spans="1:13" x14ac:dyDescent="0.45">
      <c r="A43" s="26" t="s">
        <v>183</v>
      </c>
      <c r="B43" s="34">
        <v>30</v>
      </c>
      <c r="C43" s="26" t="s">
        <v>250</v>
      </c>
      <c r="D43" s="26" t="s">
        <v>42</v>
      </c>
      <c r="E43" s="26" t="s">
        <v>41</v>
      </c>
      <c r="F43" s="31">
        <v>194240.85</v>
      </c>
      <c r="G43" s="30"/>
      <c r="H43" s="30"/>
      <c r="I43" s="31">
        <v>3824.36</v>
      </c>
      <c r="J43" s="31">
        <v>214393.65</v>
      </c>
      <c r="K43" s="30"/>
      <c r="L43" s="30"/>
      <c r="M43" s="31">
        <v>3824.36</v>
      </c>
    </row>
    <row r="44" spans="1:13" x14ac:dyDescent="0.45">
      <c r="A44" s="26" t="s">
        <v>183</v>
      </c>
      <c r="B44" s="34">
        <v>31</v>
      </c>
      <c r="C44" s="26" t="s">
        <v>251</v>
      </c>
      <c r="D44" s="26" t="s">
        <v>252</v>
      </c>
      <c r="E44" s="26" t="s">
        <v>43</v>
      </c>
      <c r="F44" s="31">
        <v>2314.8000000000002</v>
      </c>
      <c r="G44" s="30"/>
      <c r="H44" s="30"/>
      <c r="I44" s="30"/>
      <c r="J44" s="31">
        <v>8721.3700000000008</v>
      </c>
      <c r="K44" s="30"/>
      <c r="L44" s="30"/>
      <c r="M44" s="30"/>
    </row>
    <row r="45" spans="1:13" x14ac:dyDescent="0.45">
      <c r="A45" s="26" t="s">
        <v>183</v>
      </c>
      <c r="B45" s="34">
        <v>32</v>
      </c>
      <c r="C45" s="26" t="s">
        <v>253</v>
      </c>
      <c r="D45" s="26" t="s">
        <v>254</v>
      </c>
      <c r="E45" s="26" t="s">
        <v>45</v>
      </c>
      <c r="F45" s="31">
        <v>37316.71</v>
      </c>
      <c r="G45" s="30"/>
      <c r="H45" s="30"/>
      <c r="I45" s="30"/>
      <c r="J45" s="31">
        <v>46579.21</v>
      </c>
      <c r="K45" s="30"/>
      <c r="L45" s="31">
        <v>9881.5499999999993</v>
      </c>
      <c r="M45" s="31">
        <v>3710.2</v>
      </c>
    </row>
    <row r="46" spans="1:13" x14ac:dyDescent="0.45">
      <c r="A46" s="26" t="s">
        <v>183</v>
      </c>
      <c r="B46" s="34">
        <v>36</v>
      </c>
      <c r="C46" s="26" t="s">
        <v>255</v>
      </c>
      <c r="D46" s="26" t="s">
        <v>49</v>
      </c>
      <c r="E46" s="26" t="s">
        <v>48</v>
      </c>
      <c r="F46" s="31">
        <v>59715.56</v>
      </c>
      <c r="G46" s="30"/>
      <c r="H46" s="30"/>
      <c r="I46" s="30"/>
      <c r="J46" s="31">
        <v>218509.54</v>
      </c>
      <c r="K46" s="31">
        <v>2257.29</v>
      </c>
      <c r="L46" s="30"/>
      <c r="M46" s="31">
        <v>11283.47</v>
      </c>
    </row>
    <row r="47" spans="1:13" x14ac:dyDescent="0.45">
      <c r="A47" s="26" t="s">
        <v>183</v>
      </c>
      <c r="B47" s="34">
        <v>37</v>
      </c>
      <c r="C47" s="26" t="s">
        <v>256</v>
      </c>
      <c r="D47" s="26" t="s">
        <v>257</v>
      </c>
      <c r="E47" s="26" t="s">
        <v>50</v>
      </c>
      <c r="F47" s="31">
        <v>5508.1</v>
      </c>
      <c r="G47" s="31">
        <v>8608.32</v>
      </c>
      <c r="H47" s="31">
        <v>20405.7</v>
      </c>
      <c r="I47" s="30"/>
      <c r="J47" s="31">
        <v>5508.1</v>
      </c>
      <c r="K47" s="31">
        <v>38748.78</v>
      </c>
      <c r="L47" s="31">
        <v>34454.699999999997</v>
      </c>
      <c r="M47" s="30"/>
    </row>
    <row r="48" spans="1:13" x14ac:dyDescent="0.45">
      <c r="A48" s="26" t="s">
        <v>183</v>
      </c>
      <c r="B48" s="34">
        <v>38</v>
      </c>
      <c r="C48" s="26" t="s">
        <v>258</v>
      </c>
      <c r="D48" s="26" t="s">
        <v>259</v>
      </c>
      <c r="E48" s="26" t="s">
        <v>52</v>
      </c>
      <c r="F48" s="31">
        <v>101029.46</v>
      </c>
      <c r="G48" s="30"/>
      <c r="H48" s="30"/>
      <c r="I48" s="30"/>
      <c r="J48" s="31">
        <v>103120.22</v>
      </c>
      <c r="K48" s="30"/>
      <c r="L48" s="30"/>
      <c r="M48" s="30"/>
    </row>
    <row r="49" spans="1:13" x14ac:dyDescent="0.45">
      <c r="A49" s="26" t="s">
        <v>183</v>
      </c>
      <c r="B49" s="34">
        <v>39</v>
      </c>
      <c r="C49" s="26" t="s">
        <v>260</v>
      </c>
      <c r="D49" s="26" t="s">
        <v>261</v>
      </c>
      <c r="E49" s="26" t="s">
        <v>54</v>
      </c>
      <c r="F49" s="31">
        <v>198344.5</v>
      </c>
      <c r="G49" s="30"/>
      <c r="H49" s="30"/>
      <c r="I49" s="30"/>
      <c r="J49" s="31">
        <v>206656.65</v>
      </c>
      <c r="K49" s="30"/>
      <c r="L49" s="30"/>
      <c r="M49" s="30"/>
    </row>
    <row r="50" spans="1:13" x14ac:dyDescent="0.45">
      <c r="A50" s="26" t="s">
        <v>183</v>
      </c>
      <c r="B50" s="34">
        <v>40</v>
      </c>
      <c r="C50" s="26" t="s">
        <v>262</v>
      </c>
      <c r="D50" s="26" t="s">
        <v>263</v>
      </c>
      <c r="E50" s="26" t="s">
        <v>56</v>
      </c>
      <c r="F50" s="31">
        <v>47304.75</v>
      </c>
      <c r="G50" s="30"/>
      <c r="H50" s="30"/>
      <c r="I50" s="31">
        <v>69381</v>
      </c>
      <c r="J50" s="31">
        <v>88822.85</v>
      </c>
      <c r="K50" s="30"/>
      <c r="L50" s="30"/>
      <c r="M50" s="31">
        <v>94130.4</v>
      </c>
    </row>
    <row r="51" spans="1:13" x14ac:dyDescent="0.45">
      <c r="A51" s="26" t="s">
        <v>183</v>
      </c>
      <c r="B51" s="34">
        <v>41</v>
      </c>
      <c r="C51" s="26" t="s">
        <v>264</v>
      </c>
      <c r="D51" s="26" t="s">
        <v>59</v>
      </c>
      <c r="E51" s="26" t="s">
        <v>58</v>
      </c>
      <c r="F51" s="31">
        <v>77180.42</v>
      </c>
      <c r="G51" s="30"/>
      <c r="H51" s="30"/>
      <c r="I51" s="30"/>
      <c r="J51" s="31">
        <v>131107.78</v>
      </c>
      <c r="K51" s="30"/>
      <c r="L51" s="30"/>
      <c r="M51" s="30"/>
    </row>
    <row r="52" spans="1:13" x14ac:dyDescent="0.45">
      <c r="A52" s="26" t="s">
        <v>183</v>
      </c>
      <c r="B52" s="34">
        <v>50</v>
      </c>
      <c r="C52" s="26" t="s">
        <v>265</v>
      </c>
      <c r="D52" s="26" t="s">
        <v>65</v>
      </c>
      <c r="E52" s="26" t="s">
        <v>266</v>
      </c>
      <c r="F52" s="31">
        <v>6659.36</v>
      </c>
      <c r="G52" s="30"/>
      <c r="H52" s="30"/>
      <c r="I52" s="30"/>
      <c r="J52" s="31">
        <v>65419.82</v>
      </c>
      <c r="K52" s="30"/>
      <c r="L52" s="30"/>
      <c r="M52" s="30"/>
    </row>
    <row r="53" spans="1:13" x14ac:dyDescent="0.45">
      <c r="A53" s="26" t="s">
        <v>183</v>
      </c>
      <c r="B53" s="34">
        <v>54</v>
      </c>
      <c r="C53" s="26" t="s">
        <v>267</v>
      </c>
      <c r="D53" s="26" t="s">
        <v>68</v>
      </c>
      <c r="E53" s="26" t="s">
        <v>67</v>
      </c>
      <c r="F53" s="31">
        <v>56027.05</v>
      </c>
      <c r="G53" s="30"/>
      <c r="H53" s="30"/>
      <c r="I53" s="30"/>
      <c r="J53" s="31">
        <v>82675.509999999995</v>
      </c>
      <c r="K53" s="30"/>
      <c r="L53" s="30"/>
      <c r="M53" s="30"/>
    </row>
    <row r="54" spans="1:13" x14ac:dyDescent="0.45">
      <c r="A54" s="26" t="s">
        <v>183</v>
      </c>
      <c r="B54" s="34">
        <v>57</v>
      </c>
      <c r="C54" s="26" t="s">
        <v>268</v>
      </c>
      <c r="D54" s="26" t="s">
        <v>269</v>
      </c>
      <c r="E54" s="26" t="s">
        <v>69</v>
      </c>
      <c r="F54" s="31">
        <v>38234.400000000001</v>
      </c>
      <c r="G54" s="30"/>
      <c r="H54" s="30"/>
      <c r="I54" s="30"/>
      <c r="J54" s="31">
        <v>74781.600000000006</v>
      </c>
      <c r="K54" s="30"/>
      <c r="L54" s="30"/>
      <c r="M54" s="30"/>
    </row>
    <row r="55" spans="1:13" x14ac:dyDescent="0.45">
      <c r="A55" s="26" t="s">
        <v>183</v>
      </c>
      <c r="B55" s="34">
        <v>58</v>
      </c>
      <c r="C55" s="26" t="s">
        <v>322</v>
      </c>
      <c r="D55" s="26" t="s">
        <v>323</v>
      </c>
      <c r="E55" s="26" t="s">
        <v>71</v>
      </c>
      <c r="F55" s="30"/>
      <c r="G55" s="30"/>
      <c r="H55" s="31">
        <v>3645.81</v>
      </c>
      <c r="I55" s="30"/>
      <c r="J55" s="30"/>
      <c r="K55" s="30"/>
      <c r="L55" s="31">
        <v>3645.81</v>
      </c>
      <c r="M55" s="30"/>
    </row>
    <row r="56" spans="1:13" x14ac:dyDescent="0.45">
      <c r="A56" s="26" t="s">
        <v>183</v>
      </c>
      <c r="B56" s="34">
        <v>59</v>
      </c>
      <c r="C56" s="26" t="s">
        <v>270</v>
      </c>
      <c r="D56" s="26" t="s">
        <v>74</v>
      </c>
      <c r="E56" s="26" t="s">
        <v>271</v>
      </c>
      <c r="F56" s="31">
        <v>3206.16</v>
      </c>
      <c r="G56" s="31">
        <v>872.55</v>
      </c>
      <c r="H56" s="31">
        <v>11372.76</v>
      </c>
      <c r="I56" s="31">
        <v>22749.85</v>
      </c>
      <c r="J56" s="31">
        <v>3206.16</v>
      </c>
      <c r="K56" s="31">
        <v>2039.31</v>
      </c>
      <c r="L56" s="31">
        <v>11372.76</v>
      </c>
      <c r="M56" s="31">
        <v>28265.96</v>
      </c>
    </row>
    <row r="57" spans="1:13" x14ac:dyDescent="0.45">
      <c r="A57" s="26" t="s">
        <v>183</v>
      </c>
      <c r="B57" s="34">
        <v>60</v>
      </c>
      <c r="C57" s="26" t="s">
        <v>272</v>
      </c>
      <c r="D57" s="26" t="s">
        <v>273</v>
      </c>
      <c r="E57" s="26" t="s">
        <v>75</v>
      </c>
      <c r="F57" s="31">
        <v>4946.37</v>
      </c>
      <c r="G57" s="30"/>
      <c r="H57" s="30"/>
      <c r="I57" s="30"/>
      <c r="J57" s="31">
        <v>-56005.02</v>
      </c>
      <c r="K57" s="30"/>
      <c r="L57" s="30"/>
      <c r="M57" s="30"/>
    </row>
    <row r="58" spans="1:13" x14ac:dyDescent="0.45">
      <c r="A58" s="26" t="s">
        <v>183</v>
      </c>
      <c r="B58" s="34">
        <v>61</v>
      </c>
      <c r="C58" s="26" t="s">
        <v>274</v>
      </c>
      <c r="D58" s="26" t="s">
        <v>77</v>
      </c>
      <c r="E58" s="26" t="s">
        <v>76</v>
      </c>
      <c r="F58" s="31">
        <v>236337.73</v>
      </c>
      <c r="G58" s="30"/>
      <c r="H58" s="30"/>
      <c r="I58" s="30"/>
      <c r="J58" s="31">
        <v>240375.53</v>
      </c>
      <c r="K58" s="30"/>
      <c r="L58" s="30"/>
      <c r="M58" s="30"/>
    </row>
    <row r="59" spans="1:13" x14ac:dyDescent="0.45">
      <c r="A59" s="26" t="s">
        <v>183</v>
      </c>
      <c r="B59" s="34">
        <v>62</v>
      </c>
      <c r="C59" s="26" t="s">
        <v>324</v>
      </c>
      <c r="D59" s="26" t="s">
        <v>325</v>
      </c>
      <c r="E59" s="26" t="s">
        <v>326</v>
      </c>
      <c r="F59" s="31">
        <v>27390.02</v>
      </c>
      <c r="G59" s="30"/>
      <c r="H59" s="30"/>
      <c r="I59" s="30"/>
      <c r="J59" s="31">
        <v>27390.02</v>
      </c>
      <c r="K59" s="30"/>
      <c r="L59" s="30"/>
      <c r="M59" s="30"/>
    </row>
    <row r="60" spans="1:13" x14ac:dyDescent="0.45">
      <c r="A60" s="26" t="s">
        <v>183</v>
      </c>
      <c r="B60" s="34">
        <v>63</v>
      </c>
      <c r="C60" s="26" t="s">
        <v>275</v>
      </c>
      <c r="D60" s="26" t="s">
        <v>276</v>
      </c>
      <c r="E60" s="26" t="s">
        <v>79</v>
      </c>
      <c r="F60" s="31">
        <v>33106.160000000003</v>
      </c>
      <c r="G60" s="30"/>
      <c r="H60" s="30"/>
      <c r="I60" s="30"/>
      <c r="J60" s="31">
        <v>79138.36</v>
      </c>
      <c r="K60" s="31">
        <v>37671.480000000003</v>
      </c>
      <c r="L60" s="30"/>
      <c r="M60" s="30"/>
    </row>
    <row r="61" spans="1:13" x14ac:dyDescent="0.45">
      <c r="A61" s="26" t="s">
        <v>183</v>
      </c>
      <c r="B61" s="34">
        <v>67</v>
      </c>
      <c r="C61" s="26" t="s">
        <v>277</v>
      </c>
      <c r="D61" s="26" t="s">
        <v>278</v>
      </c>
      <c r="E61" s="26" t="s">
        <v>279</v>
      </c>
      <c r="F61" s="31">
        <v>240736.82</v>
      </c>
      <c r="G61" s="30"/>
      <c r="H61" s="30"/>
      <c r="I61" s="30"/>
      <c r="J61" s="31">
        <v>240736.82</v>
      </c>
      <c r="K61" s="31">
        <v>2269.2600000000002</v>
      </c>
      <c r="L61" s="30"/>
      <c r="M61" s="31">
        <v>-14486.56</v>
      </c>
    </row>
    <row r="62" spans="1:13" x14ac:dyDescent="0.45">
      <c r="A62" s="26" t="s">
        <v>183</v>
      </c>
      <c r="B62" s="34">
        <v>74</v>
      </c>
      <c r="C62" s="26" t="s">
        <v>280</v>
      </c>
      <c r="D62" s="26" t="s">
        <v>83</v>
      </c>
      <c r="E62" s="26" t="s">
        <v>281</v>
      </c>
      <c r="F62" s="31">
        <v>69403.539999999994</v>
      </c>
      <c r="G62" s="30"/>
      <c r="H62" s="30"/>
      <c r="I62" s="30"/>
      <c r="J62" s="31">
        <v>135950.09</v>
      </c>
      <c r="K62" s="30"/>
      <c r="L62" s="30"/>
      <c r="M62" s="30"/>
    </row>
    <row r="63" spans="1:13" x14ac:dyDescent="0.45">
      <c r="A63" s="26" t="s">
        <v>183</v>
      </c>
      <c r="B63" s="34">
        <v>75</v>
      </c>
      <c r="C63" s="26" t="s">
        <v>282</v>
      </c>
      <c r="D63" s="26" t="s">
        <v>283</v>
      </c>
      <c r="E63" s="26" t="s">
        <v>84</v>
      </c>
      <c r="F63" s="30"/>
      <c r="G63" s="30"/>
      <c r="H63" s="30"/>
      <c r="I63" s="30"/>
      <c r="J63" s="31">
        <v>8377.2000000000007</v>
      </c>
      <c r="K63" s="30"/>
      <c r="L63" s="30"/>
      <c r="M63" s="30"/>
    </row>
    <row r="64" spans="1:13" x14ac:dyDescent="0.45">
      <c r="A64" s="26" t="s">
        <v>183</v>
      </c>
      <c r="B64" s="34">
        <v>76</v>
      </c>
      <c r="C64" s="26" t="s">
        <v>284</v>
      </c>
      <c r="D64" s="26" t="s">
        <v>87</v>
      </c>
      <c r="E64" s="26" t="s">
        <v>86</v>
      </c>
      <c r="F64" s="31">
        <v>12234.16</v>
      </c>
      <c r="G64" s="30"/>
      <c r="H64" s="30"/>
      <c r="I64" s="30"/>
      <c r="J64" s="31">
        <v>24474.22</v>
      </c>
      <c r="K64" s="30"/>
      <c r="L64" s="30"/>
      <c r="M64" s="30"/>
    </row>
    <row r="65" spans="1:13" x14ac:dyDescent="0.45">
      <c r="A65" s="26" t="s">
        <v>183</v>
      </c>
      <c r="B65" s="34">
        <v>77</v>
      </c>
      <c r="C65" s="26" t="s">
        <v>285</v>
      </c>
      <c r="D65" s="26" t="s">
        <v>89</v>
      </c>
      <c r="E65" s="26" t="s">
        <v>286</v>
      </c>
      <c r="F65" s="31">
        <v>60867.45</v>
      </c>
      <c r="G65" s="30"/>
      <c r="H65" s="30"/>
      <c r="I65" s="30"/>
      <c r="J65" s="31">
        <v>64827.25</v>
      </c>
      <c r="K65" s="30"/>
      <c r="L65" s="30"/>
      <c r="M65" s="30"/>
    </row>
    <row r="66" spans="1:13" x14ac:dyDescent="0.45">
      <c r="A66" s="26" t="s">
        <v>183</v>
      </c>
      <c r="B66" s="34">
        <v>78</v>
      </c>
      <c r="C66" s="26" t="s">
        <v>327</v>
      </c>
      <c r="D66" s="26" t="s">
        <v>328</v>
      </c>
      <c r="E66" s="26" t="s">
        <v>90</v>
      </c>
      <c r="F66" s="31">
        <v>1938.95</v>
      </c>
      <c r="G66" s="30"/>
      <c r="H66" s="30"/>
      <c r="I66" s="30"/>
      <c r="J66" s="31">
        <v>1938.95</v>
      </c>
      <c r="K66" s="30"/>
      <c r="L66" s="30"/>
      <c r="M66" s="30"/>
    </row>
    <row r="67" spans="1:13" x14ac:dyDescent="0.45">
      <c r="A67" s="26" t="s">
        <v>183</v>
      </c>
      <c r="B67" s="34">
        <v>8</v>
      </c>
      <c r="C67" s="26" t="s">
        <v>287</v>
      </c>
      <c r="D67" s="26" t="s">
        <v>288</v>
      </c>
      <c r="E67" s="26" t="s">
        <v>13</v>
      </c>
      <c r="F67" s="31">
        <v>649710.91</v>
      </c>
      <c r="G67" s="30"/>
      <c r="H67" s="30"/>
      <c r="I67" s="30"/>
      <c r="J67" s="31">
        <v>754379.47</v>
      </c>
      <c r="K67" s="30"/>
      <c r="L67" s="31">
        <v>11854.08</v>
      </c>
      <c r="M67" s="31">
        <v>3556.8</v>
      </c>
    </row>
    <row r="68" spans="1:13" x14ac:dyDescent="0.45">
      <c r="A68" s="26" t="s">
        <v>183</v>
      </c>
      <c r="B68" s="34">
        <v>84</v>
      </c>
      <c r="C68" s="26" t="s">
        <v>289</v>
      </c>
      <c r="D68" s="26" t="s">
        <v>96</v>
      </c>
      <c r="E68" s="26" t="s">
        <v>290</v>
      </c>
      <c r="F68" s="31">
        <v>132879.85999999999</v>
      </c>
      <c r="G68" s="30"/>
      <c r="H68" s="30"/>
      <c r="I68" s="30"/>
      <c r="J68" s="31">
        <v>259328.15</v>
      </c>
      <c r="K68" s="30"/>
      <c r="L68" s="30"/>
      <c r="M68" s="30"/>
    </row>
    <row r="69" spans="1:13" x14ac:dyDescent="0.45">
      <c r="A69" s="26" t="s">
        <v>183</v>
      </c>
      <c r="B69" s="34">
        <v>85</v>
      </c>
      <c r="C69" s="26" t="s">
        <v>291</v>
      </c>
      <c r="D69" s="26" t="s">
        <v>97</v>
      </c>
      <c r="E69" s="26" t="s">
        <v>79</v>
      </c>
      <c r="F69" s="31">
        <v>91075.68</v>
      </c>
      <c r="G69" s="30"/>
      <c r="H69" s="30"/>
      <c r="I69" s="30"/>
      <c r="J69" s="31">
        <v>107627.85</v>
      </c>
      <c r="K69" s="30"/>
      <c r="L69" s="30"/>
      <c r="M69" s="30"/>
    </row>
    <row r="70" spans="1:13" x14ac:dyDescent="0.45">
      <c r="A70" s="26" t="s">
        <v>183</v>
      </c>
      <c r="B70" s="34">
        <v>86</v>
      </c>
      <c r="C70" s="26" t="s">
        <v>292</v>
      </c>
      <c r="D70" s="26" t="s">
        <v>99</v>
      </c>
      <c r="E70" s="26" t="s">
        <v>98</v>
      </c>
      <c r="F70" s="31">
        <v>140666.26</v>
      </c>
      <c r="G70" s="30"/>
      <c r="H70" s="30"/>
      <c r="I70" s="30"/>
      <c r="J70" s="31">
        <v>146051.34</v>
      </c>
      <c r="K70" s="30"/>
      <c r="L70" s="30"/>
      <c r="M70" s="30"/>
    </row>
    <row r="71" spans="1:13" x14ac:dyDescent="0.45">
      <c r="A71" s="26" t="s">
        <v>183</v>
      </c>
      <c r="B71" s="34">
        <v>88</v>
      </c>
      <c r="C71" s="26" t="s">
        <v>293</v>
      </c>
      <c r="D71" s="26" t="s">
        <v>294</v>
      </c>
      <c r="E71" s="26" t="s">
        <v>295</v>
      </c>
      <c r="F71" s="31">
        <v>1100092.21</v>
      </c>
      <c r="G71" s="30"/>
      <c r="H71" s="30"/>
      <c r="I71" s="30"/>
      <c r="J71" s="31">
        <v>1305342.33</v>
      </c>
      <c r="K71" s="30"/>
      <c r="L71" s="30"/>
      <c r="M71" s="30"/>
    </row>
    <row r="72" spans="1:13" x14ac:dyDescent="0.45">
      <c r="A72" s="26" t="s">
        <v>183</v>
      </c>
      <c r="B72" s="34">
        <v>89</v>
      </c>
      <c r="C72" s="26" t="s">
        <v>296</v>
      </c>
      <c r="D72" s="26" t="s">
        <v>103</v>
      </c>
      <c r="E72" s="26" t="s">
        <v>297</v>
      </c>
      <c r="F72" s="31">
        <v>235550.67</v>
      </c>
      <c r="G72" s="30"/>
      <c r="H72" s="30"/>
      <c r="I72" s="30"/>
      <c r="J72" s="31">
        <v>280010.28000000003</v>
      </c>
      <c r="K72" s="30"/>
      <c r="L72" s="30"/>
      <c r="M72" s="30"/>
    </row>
    <row r="73" spans="1:13" x14ac:dyDescent="0.45">
      <c r="A73" s="26" t="s">
        <v>183</v>
      </c>
      <c r="B73" s="34">
        <v>92</v>
      </c>
      <c r="C73" s="26" t="s">
        <v>329</v>
      </c>
      <c r="D73" s="26" t="s">
        <v>330</v>
      </c>
      <c r="E73" s="26" t="s">
        <v>331</v>
      </c>
      <c r="F73" s="31">
        <v>2581.5300000000002</v>
      </c>
      <c r="G73" s="30"/>
      <c r="H73" s="30"/>
      <c r="I73" s="30"/>
      <c r="J73" s="31">
        <v>2581.5300000000002</v>
      </c>
      <c r="K73" s="30"/>
      <c r="L73" s="30"/>
      <c r="M73" s="30"/>
    </row>
    <row r="74" spans="1:13" x14ac:dyDescent="0.45">
      <c r="A74" s="26" t="s">
        <v>183</v>
      </c>
      <c r="B74" s="34">
        <v>93</v>
      </c>
      <c r="C74" s="26" t="s">
        <v>298</v>
      </c>
      <c r="D74" s="26" t="s">
        <v>107</v>
      </c>
      <c r="E74" s="26" t="s">
        <v>299</v>
      </c>
      <c r="F74" s="31">
        <v>432431.46</v>
      </c>
      <c r="G74" s="30"/>
      <c r="H74" s="30"/>
      <c r="I74" s="30"/>
      <c r="J74" s="31">
        <v>434012.26</v>
      </c>
      <c r="K74" s="30"/>
      <c r="L74" s="30"/>
      <c r="M74" s="30"/>
    </row>
    <row r="75" spans="1:13" x14ac:dyDescent="0.45">
      <c r="A75" s="26" t="s">
        <v>183</v>
      </c>
      <c r="B75" s="34">
        <v>95</v>
      </c>
      <c r="C75" s="26" t="s">
        <v>300</v>
      </c>
      <c r="D75" s="26" t="s">
        <v>301</v>
      </c>
      <c r="E75" s="26" t="s">
        <v>79</v>
      </c>
      <c r="F75" s="31">
        <v>20679.099999999999</v>
      </c>
      <c r="G75" s="30"/>
      <c r="H75" s="30"/>
      <c r="I75" s="30"/>
      <c r="J75" s="31">
        <v>20679.099999999999</v>
      </c>
      <c r="K75" s="30"/>
      <c r="L75" s="30"/>
      <c r="M75" s="31">
        <v>3556.8</v>
      </c>
    </row>
    <row r="76" spans="1:13" x14ac:dyDescent="0.45">
      <c r="A76" s="26" t="s">
        <v>183</v>
      </c>
      <c r="B76" s="34">
        <v>96</v>
      </c>
      <c r="C76" s="26" t="s">
        <v>302</v>
      </c>
      <c r="D76" s="26" t="s">
        <v>112</v>
      </c>
      <c r="E76" s="26" t="s">
        <v>303</v>
      </c>
      <c r="F76" s="31">
        <v>210605.75</v>
      </c>
      <c r="G76" s="30"/>
      <c r="H76" s="30"/>
      <c r="I76" s="30"/>
      <c r="J76" s="31">
        <v>212851.77</v>
      </c>
      <c r="K76" s="30"/>
      <c r="L76" s="30"/>
      <c r="M76" s="30"/>
    </row>
    <row r="77" spans="1:13" x14ac:dyDescent="0.45">
      <c r="A77" s="26" t="s">
        <v>183</v>
      </c>
      <c r="B77" s="34">
        <v>97</v>
      </c>
      <c r="C77" s="26" t="s">
        <v>304</v>
      </c>
      <c r="D77" s="26" t="s">
        <v>305</v>
      </c>
      <c r="E77" s="26" t="s">
        <v>306</v>
      </c>
      <c r="F77" s="31">
        <v>145491.07</v>
      </c>
      <c r="G77" s="30"/>
      <c r="H77" s="30"/>
      <c r="I77" s="31">
        <v>9099.94</v>
      </c>
      <c r="J77" s="31">
        <v>148472.75</v>
      </c>
      <c r="K77" s="30"/>
      <c r="L77" s="30"/>
      <c r="M77" s="31">
        <v>9099.94</v>
      </c>
    </row>
    <row r="78" spans="1:13" x14ac:dyDescent="0.45">
      <c r="A78" s="26" t="s">
        <v>183</v>
      </c>
      <c r="B78" s="34">
        <v>99</v>
      </c>
      <c r="C78" s="26" t="s">
        <v>307</v>
      </c>
      <c r="D78" s="26" t="s">
        <v>308</v>
      </c>
      <c r="E78" s="26" t="s">
        <v>309</v>
      </c>
      <c r="F78" s="31">
        <v>13311.02</v>
      </c>
      <c r="G78" s="30"/>
      <c r="H78" s="30"/>
      <c r="I78" s="30"/>
      <c r="J78" s="31">
        <v>34384.49</v>
      </c>
      <c r="K78" s="30"/>
      <c r="L78" s="30"/>
      <c r="M78" s="30"/>
    </row>
    <row r="79" spans="1:13" x14ac:dyDescent="0.45">
      <c r="A79" s="27" t="s">
        <v>310</v>
      </c>
      <c r="B79" s="27" t="s">
        <v>183</v>
      </c>
      <c r="C79" s="27" t="s">
        <v>183</v>
      </c>
      <c r="D79" s="27" t="s">
        <v>183</v>
      </c>
      <c r="E79" s="27" t="s">
        <v>183</v>
      </c>
      <c r="F79" s="29">
        <v>14029911.08</v>
      </c>
      <c r="G79" s="29">
        <v>16931.25</v>
      </c>
      <c r="H79" s="29">
        <v>35424.269999999997</v>
      </c>
      <c r="I79" s="29">
        <v>96320.9</v>
      </c>
      <c r="J79" s="29">
        <v>17866589.66</v>
      </c>
      <c r="K79" s="29">
        <v>96125.4</v>
      </c>
      <c r="L79" s="29">
        <v>86502.9</v>
      </c>
      <c r="M79" s="29">
        <v>320422.09999999998</v>
      </c>
    </row>
    <row r="80" spans="1:13" x14ac:dyDescent="0.45">
      <c r="F80">
        <v>14029911.080000002</v>
      </c>
      <c r="G80">
        <v>16931.25</v>
      </c>
      <c r="H80">
        <v>35424.270000000004</v>
      </c>
      <c r="I80">
        <v>96320.9</v>
      </c>
    </row>
    <row r="81" spans="6:9" x14ac:dyDescent="0.45">
      <c r="F81" s="23">
        <f>F79-F80</f>
        <v>0</v>
      </c>
      <c r="G81" s="23">
        <f>G79-G80</f>
        <v>0</v>
      </c>
      <c r="H81" s="23">
        <f>H79-H80</f>
        <v>0</v>
      </c>
      <c r="I81" s="23">
        <f>I79-I80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49"/>
  <sheetViews>
    <sheetView topLeftCell="A18" workbookViewId="0">
      <selection activeCell="F51" sqref="F51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2" t="s">
        <v>182</v>
      </c>
      <c r="B1" s="33"/>
      <c r="C1" s="33"/>
      <c r="D1" s="33"/>
      <c r="E1" s="33"/>
      <c r="F1" s="33"/>
      <c r="G1" s="33"/>
    </row>
    <row r="2" spans="1:7" x14ac:dyDescent="0.45">
      <c r="A2" s="36" t="s">
        <v>183</v>
      </c>
      <c r="B2" s="36" t="s">
        <v>183</v>
      </c>
      <c r="C2" s="36" t="s">
        <v>183</v>
      </c>
      <c r="D2" s="36" t="s">
        <v>183</v>
      </c>
      <c r="E2" s="36" t="s">
        <v>183</v>
      </c>
      <c r="F2" s="34" t="s">
        <v>312</v>
      </c>
      <c r="G2" s="34" t="s">
        <v>313</v>
      </c>
    </row>
    <row r="3" spans="1:7" x14ac:dyDescent="0.45">
      <c r="A3" s="36" t="s">
        <v>184</v>
      </c>
      <c r="B3" s="36" t="s">
        <v>185</v>
      </c>
      <c r="C3" s="36" t="s">
        <v>186</v>
      </c>
      <c r="D3" s="36" t="s">
        <v>183</v>
      </c>
      <c r="E3" s="36" t="s">
        <v>187</v>
      </c>
      <c r="F3" s="34" t="s">
        <v>178</v>
      </c>
      <c r="G3" s="34" t="s">
        <v>178</v>
      </c>
    </row>
    <row r="4" spans="1:7" x14ac:dyDescent="0.45">
      <c r="A4" s="34" t="s">
        <v>188</v>
      </c>
      <c r="B4" s="34">
        <v>1</v>
      </c>
      <c r="C4" s="34" t="s">
        <v>189</v>
      </c>
      <c r="D4" s="34" t="s">
        <v>4</v>
      </c>
      <c r="E4" s="34" t="s">
        <v>3</v>
      </c>
      <c r="F4" s="39">
        <v>56967.89</v>
      </c>
      <c r="G4" s="39">
        <v>56967.89</v>
      </c>
    </row>
    <row r="5" spans="1:7" x14ac:dyDescent="0.45">
      <c r="A5" s="34" t="s">
        <v>183</v>
      </c>
      <c r="B5" s="34">
        <v>3</v>
      </c>
      <c r="C5" s="34" t="s">
        <v>314</v>
      </c>
      <c r="D5" s="34" t="s">
        <v>6</v>
      </c>
      <c r="E5" s="34" t="s">
        <v>315</v>
      </c>
      <c r="F5" s="39">
        <v>74538.52</v>
      </c>
      <c r="G5" s="39">
        <v>74538.52</v>
      </c>
    </row>
    <row r="6" spans="1:7" x14ac:dyDescent="0.45">
      <c r="A6" s="34" t="s">
        <v>183</v>
      </c>
      <c r="B6" s="34">
        <v>7</v>
      </c>
      <c r="C6" s="34" t="s">
        <v>191</v>
      </c>
      <c r="D6" s="34" t="s">
        <v>12</v>
      </c>
      <c r="E6" s="34" t="s">
        <v>11</v>
      </c>
      <c r="F6" s="39">
        <v>1800912.85</v>
      </c>
      <c r="G6" s="39">
        <v>2925349.67</v>
      </c>
    </row>
    <row r="7" spans="1:7" x14ac:dyDescent="0.45">
      <c r="A7" s="34" t="s">
        <v>183</v>
      </c>
      <c r="B7" s="34">
        <v>100</v>
      </c>
      <c r="C7" s="34" t="s">
        <v>192</v>
      </c>
      <c r="D7" s="34" t="s">
        <v>118</v>
      </c>
      <c r="E7" s="34" t="s">
        <v>193</v>
      </c>
      <c r="F7" s="39">
        <v>208826.1</v>
      </c>
      <c r="G7" s="39">
        <v>208826.1</v>
      </c>
    </row>
    <row r="8" spans="1:7" x14ac:dyDescent="0.45">
      <c r="A8" s="34" t="s">
        <v>183</v>
      </c>
      <c r="B8" s="34">
        <v>101</v>
      </c>
      <c r="C8" s="34" t="s">
        <v>316</v>
      </c>
      <c r="D8" s="34" t="s">
        <v>317</v>
      </c>
      <c r="E8" s="34" t="s">
        <v>119</v>
      </c>
      <c r="F8" s="39">
        <v>142318.64000000001</v>
      </c>
      <c r="G8" s="39">
        <v>142318.64000000001</v>
      </c>
    </row>
    <row r="9" spans="1:7" x14ac:dyDescent="0.45">
      <c r="A9" s="34" t="s">
        <v>183</v>
      </c>
      <c r="B9" s="34">
        <v>109</v>
      </c>
      <c r="C9" s="34" t="s">
        <v>318</v>
      </c>
      <c r="D9" s="34" t="s">
        <v>319</v>
      </c>
      <c r="E9" s="34" t="s">
        <v>320</v>
      </c>
      <c r="F9" s="39">
        <v>43397.9</v>
      </c>
      <c r="G9" s="39">
        <v>43397.9</v>
      </c>
    </row>
    <row r="10" spans="1:7" x14ac:dyDescent="0.45">
      <c r="A10" s="34" t="s">
        <v>183</v>
      </c>
      <c r="B10" s="34">
        <v>11</v>
      </c>
      <c r="C10" s="34" t="s">
        <v>199</v>
      </c>
      <c r="D10" s="34" t="s">
        <v>200</v>
      </c>
      <c r="E10" s="34" t="s">
        <v>16</v>
      </c>
      <c r="F10" s="39">
        <v>1870.68</v>
      </c>
      <c r="G10" s="39">
        <v>1870.68</v>
      </c>
    </row>
    <row r="11" spans="1:7" x14ac:dyDescent="0.45">
      <c r="A11" s="34" t="s">
        <v>183</v>
      </c>
      <c r="B11" s="34">
        <v>110</v>
      </c>
      <c r="C11" s="34" t="s">
        <v>201</v>
      </c>
      <c r="D11" s="34" t="s">
        <v>127</v>
      </c>
      <c r="E11" s="34" t="s">
        <v>126</v>
      </c>
      <c r="F11" s="39">
        <v>103261.2</v>
      </c>
      <c r="G11" s="39">
        <v>103261.2</v>
      </c>
    </row>
    <row r="12" spans="1:7" x14ac:dyDescent="0.45">
      <c r="A12" s="34" t="s">
        <v>183</v>
      </c>
      <c r="B12" s="34">
        <v>115</v>
      </c>
      <c r="C12" s="34" t="s">
        <v>208</v>
      </c>
      <c r="D12" s="34" t="s">
        <v>209</v>
      </c>
      <c r="E12" s="34" t="s">
        <v>134</v>
      </c>
      <c r="F12" s="39">
        <v>110705.9</v>
      </c>
      <c r="G12" s="39">
        <v>110705.9</v>
      </c>
    </row>
    <row r="13" spans="1:7" x14ac:dyDescent="0.45">
      <c r="A13" s="34" t="s">
        <v>183</v>
      </c>
      <c r="B13" s="34">
        <v>117</v>
      </c>
      <c r="C13" s="34" t="s">
        <v>211</v>
      </c>
      <c r="D13" s="34" t="s">
        <v>212</v>
      </c>
      <c r="E13" s="34" t="s">
        <v>137</v>
      </c>
      <c r="F13" s="39">
        <v>72234.960000000006</v>
      </c>
      <c r="G13" s="39">
        <v>72234.960000000006</v>
      </c>
    </row>
    <row r="14" spans="1:7" x14ac:dyDescent="0.45">
      <c r="A14" s="34" t="s">
        <v>183</v>
      </c>
      <c r="B14" s="34">
        <v>118</v>
      </c>
      <c r="C14" s="34" t="s">
        <v>213</v>
      </c>
      <c r="D14" s="34" t="s">
        <v>140</v>
      </c>
      <c r="E14" s="34" t="s">
        <v>139</v>
      </c>
      <c r="F14" s="38"/>
      <c r="G14" s="39">
        <v>41695.5</v>
      </c>
    </row>
    <row r="15" spans="1:7" x14ac:dyDescent="0.45">
      <c r="A15" s="34" t="s">
        <v>183</v>
      </c>
      <c r="B15" s="34">
        <v>119</v>
      </c>
      <c r="C15" s="34" t="s">
        <v>214</v>
      </c>
      <c r="D15" s="34" t="s">
        <v>141</v>
      </c>
      <c r="E15" s="34" t="s">
        <v>62</v>
      </c>
      <c r="F15" s="39">
        <v>62799.94</v>
      </c>
      <c r="G15" s="39">
        <v>62799.94</v>
      </c>
    </row>
    <row r="16" spans="1:7" x14ac:dyDescent="0.45">
      <c r="A16" s="34" t="s">
        <v>183</v>
      </c>
      <c r="B16" s="34">
        <v>120</v>
      </c>
      <c r="C16" s="34" t="s">
        <v>215</v>
      </c>
      <c r="D16" s="34" t="s">
        <v>142</v>
      </c>
      <c r="E16" s="34" t="s">
        <v>62</v>
      </c>
      <c r="F16" s="39">
        <v>48760.46</v>
      </c>
      <c r="G16" s="39">
        <v>48760.46</v>
      </c>
    </row>
    <row r="17" spans="1:7" x14ac:dyDescent="0.45">
      <c r="A17" s="34" t="s">
        <v>183</v>
      </c>
      <c r="B17" s="34">
        <v>126</v>
      </c>
      <c r="C17" s="34" t="s">
        <v>221</v>
      </c>
      <c r="D17" s="34" t="s">
        <v>222</v>
      </c>
      <c r="E17" s="34" t="s">
        <v>94</v>
      </c>
      <c r="F17" s="38"/>
      <c r="G17" s="39">
        <v>738.7</v>
      </c>
    </row>
    <row r="18" spans="1:7" x14ac:dyDescent="0.45">
      <c r="A18" s="34" t="s">
        <v>183</v>
      </c>
      <c r="B18" s="34">
        <v>130</v>
      </c>
      <c r="C18" s="34" t="s">
        <v>226</v>
      </c>
      <c r="D18" s="34" t="s">
        <v>163</v>
      </c>
      <c r="E18" s="34" t="s">
        <v>30</v>
      </c>
      <c r="F18" s="39">
        <v>57926.82</v>
      </c>
      <c r="G18" s="39">
        <v>57926.82</v>
      </c>
    </row>
    <row r="19" spans="1:7" x14ac:dyDescent="0.45">
      <c r="A19" s="34" t="s">
        <v>183</v>
      </c>
      <c r="B19" s="34">
        <v>20</v>
      </c>
      <c r="C19" s="34" t="s">
        <v>237</v>
      </c>
      <c r="D19" s="34" t="s">
        <v>27</v>
      </c>
      <c r="E19" s="34" t="s">
        <v>26</v>
      </c>
      <c r="F19" s="39">
        <v>154692.98000000001</v>
      </c>
      <c r="G19" s="39">
        <v>154692.98000000001</v>
      </c>
    </row>
    <row r="20" spans="1:7" x14ac:dyDescent="0.45">
      <c r="A20" s="34" t="s">
        <v>183</v>
      </c>
      <c r="B20" s="34">
        <v>23</v>
      </c>
      <c r="C20" s="34" t="s">
        <v>240</v>
      </c>
      <c r="D20" s="34" t="s">
        <v>32</v>
      </c>
      <c r="E20" s="34" t="s">
        <v>241</v>
      </c>
      <c r="F20" s="39">
        <v>397131</v>
      </c>
      <c r="G20" s="39">
        <v>397131</v>
      </c>
    </row>
    <row r="21" spans="1:7" x14ac:dyDescent="0.45">
      <c r="A21" s="34" t="s">
        <v>183</v>
      </c>
      <c r="B21" s="34">
        <v>24</v>
      </c>
      <c r="C21" s="34" t="s">
        <v>242</v>
      </c>
      <c r="D21" s="34" t="s">
        <v>243</v>
      </c>
      <c r="E21" s="34" t="s">
        <v>244</v>
      </c>
      <c r="F21" s="39">
        <v>132261.60999999999</v>
      </c>
      <c r="G21" s="39">
        <v>132261.60999999999</v>
      </c>
    </row>
    <row r="22" spans="1:7" x14ac:dyDescent="0.45">
      <c r="A22" s="34" t="s">
        <v>183</v>
      </c>
      <c r="B22" s="34">
        <v>28</v>
      </c>
      <c r="C22" s="34" t="s">
        <v>248</v>
      </c>
      <c r="D22" s="34" t="s">
        <v>38</v>
      </c>
      <c r="E22" s="34" t="s">
        <v>37</v>
      </c>
      <c r="F22" s="39">
        <v>83923.51</v>
      </c>
      <c r="G22" s="39">
        <v>83923.51</v>
      </c>
    </row>
    <row r="23" spans="1:7" x14ac:dyDescent="0.45">
      <c r="A23" s="34" t="s">
        <v>183</v>
      </c>
      <c r="B23" s="34">
        <v>30</v>
      </c>
      <c r="C23" s="34" t="s">
        <v>250</v>
      </c>
      <c r="D23" s="34" t="s">
        <v>42</v>
      </c>
      <c r="E23" s="34" t="s">
        <v>41</v>
      </c>
      <c r="F23" s="39">
        <v>181699.86</v>
      </c>
      <c r="G23" s="39">
        <v>182759.2</v>
      </c>
    </row>
    <row r="24" spans="1:7" x14ac:dyDescent="0.45">
      <c r="A24" s="34" t="s">
        <v>183</v>
      </c>
      <c r="B24" s="34">
        <v>31</v>
      </c>
      <c r="C24" s="34" t="s">
        <v>251</v>
      </c>
      <c r="D24" s="34" t="s">
        <v>252</v>
      </c>
      <c r="E24" s="34" t="s">
        <v>43</v>
      </c>
      <c r="F24" s="38"/>
      <c r="G24" s="39">
        <v>3980.17</v>
      </c>
    </row>
    <row r="25" spans="1:7" x14ac:dyDescent="0.45">
      <c r="A25" s="34" t="s">
        <v>183</v>
      </c>
      <c r="B25" s="34">
        <v>36</v>
      </c>
      <c r="C25" s="34" t="s">
        <v>255</v>
      </c>
      <c r="D25" s="34" t="s">
        <v>49</v>
      </c>
      <c r="E25" s="34" t="s">
        <v>48</v>
      </c>
      <c r="F25" s="39">
        <v>33574.519999999997</v>
      </c>
      <c r="G25" s="39">
        <v>33574.519999999997</v>
      </c>
    </row>
    <row r="26" spans="1:7" x14ac:dyDescent="0.45">
      <c r="A26" s="34" t="s">
        <v>183</v>
      </c>
      <c r="B26" s="34">
        <v>38</v>
      </c>
      <c r="C26" s="34" t="s">
        <v>258</v>
      </c>
      <c r="D26" s="34" t="s">
        <v>259</v>
      </c>
      <c r="E26" s="34" t="s">
        <v>52</v>
      </c>
      <c r="F26" s="39">
        <v>101029.46</v>
      </c>
      <c r="G26" s="39">
        <v>103120.22</v>
      </c>
    </row>
    <row r="27" spans="1:7" x14ac:dyDescent="0.45">
      <c r="A27" s="34" t="s">
        <v>183</v>
      </c>
      <c r="B27" s="34">
        <v>39</v>
      </c>
      <c r="C27" s="34" t="s">
        <v>260</v>
      </c>
      <c r="D27" s="34" t="s">
        <v>261</v>
      </c>
      <c r="E27" s="34" t="s">
        <v>54</v>
      </c>
      <c r="F27" s="39">
        <v>181989.2</v>
      </c>
      <c r="G27" s="39">
        <v>182419.45</v>
      </c>
    </row>
    <row r="28" spans="1:7" x14ac:dyDescent="0.45">
      <c r="A28" s="34" t="s">
        <v>183</v>
      </c>
      <c r="B28" s="34">
        <v>41</v>
      </c>
      <c r="C28" s="34" t="s">
        <v>264</v>
      </c>
      <c r="D28" s="34" t="s">
        <v>59</v>
      </c>
      <c r="E28" s="34" t="s">
        <v>58</v>
      </c>
      <c r="F28" s="39">
        <v>53591.02</v>
      </c>
      <c r="G28" s="39">
        <v>53591.02</v>
      </c>
    </row>
    <row r="29" spans="1:7" x14ac:dyDescent="0.45">
      <c r="A29" s="34" t="s">
        <v>183</v>
      </c>
      <c r="B29" s="34">
        <v>54</v>
      </c>
      <c r="C29" s="34" t="s">
        <v>267</v>
      </c>
      <c r="D29" s="34" t="s">
        <v>68</v>
      </c>
      <c r="E29" s="34" t="s">
        <v>67</v>
      </c>
      <c r="F29" s="39">
        <v>36277.08</v>
      </c>
      <c r="G29" s="39">
        <v>36277.08</v>
      </c>
    </row>
    <row r="30" spans="1:7" x14ac:dyDescent="0.45">
      <c r="A30" s="34" t="s">
        <v>183</v>
      </c>
      <c r="B30" s="34">
        <v>60</v>
      </c>
      <c r="C30" s="34" t="s">
        <v>272</v>
      </c>
      <c r="D30" s="34" t="s">
        <v>273</v>
      </c>
      <c r="E30" s="34" t="s">
        <v>75</v>
      </c>
      <c r="F30" s="39">
        <v>601.37</v>
      </c>
      <c r="G30" s="39">
        <v>2514.98</v>
      </c>
    </row>
    <row r="31" spans="1:7" x14ac:dyDescent="0.45">
      <c r="A31" s="34" t="s">
        <v>183</v>
      </c>
      <c r="B31" s="34">
        <v>61</v>
      </c>
      <c r="C31" s="34" t="s">
        <v>274</v>
      </c>
      <c r="D31" s="34" t="s">
        <v>77</v>
      </c>
      <c r="E31" s="34" t="s">
        <v>76</v>
      </c>
      <c r="F31" s="39">
        <v>236337.73</v>
      </c>
      <c r="G31" s="39">
        <v>236337.73</v>
      </c>
    </row>
    <row r="32" spans="1:7" x14ac:dyDescent="0.45">
      <c r="A32" s="34" t="s">
        <v>183</v>
      </c>
      <c r="B32" s="34">
        <v>62</v>
      </c>
      <c r="C32" s="34" t="s">
        <v>324</v>
      </c>
      <c r="D32" s="34" t="s">
        <v>325</v>
      </c>
      <c r="E32" s="34" t="s">
        <v>326</v>
      </c>
      <c r="F32" s="39">
        <v>27390.02</v>
      </c>
      <c r="G32" s="39">
        <v>27390.02</v>
      </c>
    </row>
    <row r="33" spans="1:7" x14ac:dyDescent="0.45">
      <c r="A33" s="34" t="s">
        <v>183</v>
      </c>
      <c r="B33" s="34">
        <v>63</v>
      </c>
      <c r="C33" s="34" t="s">
        <v>275</v>
      </c>
      <c r="D33" s="34" t="s">
        <v>276</v>
      </c>
      <c r="E33" s="34" t="s">
        <v>79</v>
      </c>
      <c r="F33" s="38"/>
      <c r="G33" s="39">
        <v>1300.48</v>
      </c>
    </row>
    <row r="34" spans="1:7" x14ac:dyDescent="0.45">
      <c r="A34" s="34" t="s">
        <v>183</v>
      </c>
      <c r="B34" s="34">
        <v>67</v>
      </c>
      <c r="C34" s="34" t="s">
        <v>277</v>
      </c>
      <c r="D34" s="34" t="s">
        <v>278</v>
      </c>
      <c r="E34" s="34" t="s">
        <v>279</v>
      </c>
      <c r="F34" s="39">
        <v>240736.82</v>
      </c>
      <c r="G34" s="39">
        <v>240736.82</v>
      </c>
    </row>
    <row r="35" spans="1:7" x14ac:dyDescent="0.45">
      <c r="A35" s="34" t="s">
        <v>183</v>
      </c>
      <c r="B35" s="34">
        <v>76</v>
      </c>
      <c r="C35" s="34" t="s">
        <v>284</v>
      </c>
      <c r="D35" s="34" t="s">
        <v>87</v>
      </c>
      <c r="E35" s="34" t="s">
        <v>86</v>
      </c>
      <c r="F35" s="38"/>
      <c r="G35" s="39">
        <v>779.38</v>
      </c>
    </row>
    <row r="36" spans="1:7" x14ac:dyDescent="0.45">
      <c r="A36" s="34" t="s">
        <v>183</v>
      </c>
      <c r="B36" s="34">
        <v>77</v>
      </c>
      <c r="C36" s="34" t="s">
        <v>285</v>
      </c>
      <c r="D36" s="34" t="s">
        <v>89</v>
      </c>
      <c r="E36" s="34" t="s">
        <v>286</v>
      </c>
      <c r="F36" s="39">
        <v>60867.45</v>
      </c>
      <c r="G36" s="39">
        <v>60867.45</v>
      </c>
    </row>
    <row r="37" spans="1:7" x14ac:dyDescent="0.45">
      <c r="A37" s="34" t="s">
        <v>183</v>
      </c>
      <c r="B37" s="34">
        <v>8</v>
      </c>
      <c r="C37" s="34" t="s">
        <v>287</v>
      </c>
      <c r="D37" s="34" t="s">
        <v>288</v>
      </c>
      <c r="E37" s="34" t="s">
        <v>13</v>
      </c>
      <c r="F37" s="39">
        <v>615234.16</v>
      </c>
      <c r="G37" s="39">
        <v>615702.79</v>
      </c>
    </row>
    <row r="38" spans="1:7" x14ac:dyDescent="0.45">
      <c r="A38" s="34" t="s">
        <v>183</v>
      </c>
      <c r="B38" s="34">
        <v>84</v>
      </c>
      <c r="C38" s="34" t="s">
        <v>289</v>
      </c>
      <c r="D38" s="34" t="s">
        <v>96</v>
      </c>
      <c r="E38" s="34" t="s">
        <v>290</v>
      </c>
      <c r="F38" s="39">
        <v>82763.22</v>
      </c>
      <c r="G38" s="39">
        <v>183947.93</v>
      </c>
    </row>
    <row r="39" spans="1:7" x14ac:dyDescent="0.45">
      <c r="A39" s="34" t="s">
        <v>183</v>
      </c>
      <c r="B39" s="34">
        <v>85</v>
      </c>
      <c r="C39" s="34" t="s">
        <v>291</v>
      </c>
      <c r="D39" s="34" t="s">
        <v>97</v>
      </c>
      <c r="E39" s="34" t="s">
        <v>79</v>
      </c>
      <c r="F39" s="39">
        <v>70670.880000000005</v>
      </c>
      <c r="G39" s="39">
        <v>71560.649999999994</v>
      </c>
    </row>
    <row r="40" spans="1:7" x14ac:dyDescent="0.45">
      <c r="A40" s="34" t="s">
        <v>183</v>
      </c>
      <c r="B40" s="34">
        <v>86</v>
      </c>
      <c r="C40" s="34" t="s">
        <v>292</v>
      </c>
      <c r="D40" s="34" t="s">
        <v>99</v>
      </c>
      <c r="E40" s="34" t="s">
        <v>98</v>
      </c>
      <c r="F40" s="39">
        <v>137965.18</v>
      </c>
      <c r="G40" s="39">
        <v>137965.18</v>
      </c>
    </row>
    <row r="41" spans="1:7" x14ac:dyDescent="0.45">
      <c r="A41" s="34" t="s">
        <v>183</v>
      </c>
      <c r="B41" s="34">
        <v>89</v>
      </c>
      <c r="C41" s="34" t="s">
        <v>296</v>
      </c>
      <c r="D41" s="34" t="s">
        <v>103</v>
      </c>
      <c r="E41" s="34" t="s">
        <v>297</v>
      </c>
      <c r="F41" s="39">
        <v>212034.87</v>
      </c>
      <c r="G41" s="39">
        <v>212561.28</v>
      </c>
    </row>
    <row r="42" spans="1:7" x14ac:dyDescent="0.45">
      <c r="A42" s="34" t="s">
        <v>183</v>
      </c>
      <c r="B42" s="34">
        <v>92</v>
      </c>
      <c r="C42" s="34" t="s">
        <v>329</v>
      </c>
      <c r="D42" s="34" t="s">
        <v>330</v>
      </c>
      <c r="E42" s="34" t="s">
        <v>331</v>
      </c>
      <c r="F42" s="39">
        <v>2581.5300000000002</v>
      </c>
      <c r="G42" s="39">
        <v>2581.5300000000002</v>
      </c>
    </row>
    <row r="43" spans="1:7" x14ac:dyDescent="0.45">
      <c r="A43" s="34" t="s">
        <v>183</v>
      </c>
      <c r="B43" s="34">
        <v>93</v>
      </c>
      <c r="C43" s="34" t="s">
        <v>298</v>
      </c>
      <c r="D43" s="34" t="s">
        <v>107</v>
      </c>
      <c r="E43" s="34" t="s">
        <v>299</v>
      </c>
      <c r="F43" s="39">
        <v>432431.46</v>
      </c>
      <c r="G43" s="39">
        <v>432431.46</v>
      </c>
    </row>
    <row r="44" spans="1:7" x14ac:dyDescent="0.45">
      <c r="A44" s="34" t="s">
        <v>183</v>
      </c>
      <c r="B44" s="34">
        <v>96</v>
      </c>
      <c r="C44" s="34" t="s">
        <v>302</v>
      </c>
      <c r="D44" s="34" t="s">
        <v>112</v>
      </c>
      <c r="E44" s="34" t="s">
        <v>303</v>
      </c>
      <c r="F44" s="39">
        <v>207314.8</v>
      </c>
      <c r="G44" s="39">
        <v>207314.8</v>
      </c>
    </row>
    <row r="45" spans="1:7" x14ac:dyDescent="0.45">
      <c r="A45" s="34" t="s">
        <v>183</v>
      </c>
      <c r="B45" s="34">
        <v>97</v>
      </c>
      <c r="C45" s="34" t="s">
        <v>304</v>
      </c>
      <c r="D45" s="34" t="s">
        <v>305</v>
      </c>
      <c r="E45" s="34" t="s">
        <v>306</v>
      </c>
      <c r="F45" s="39">
        <v>134254.87</v>
      </c>
      <c r="G45" s="39">
        <v>134254.87</v>
      </c>
    </row>
    <row r="46" spans="1:7" x14ac:dyDescent="0.45">
      <c r="A46" s="34" t="s">
        <v>183</v>
      </c>
      <c r="B46" s="34">
        <v>99</v>
      </c>
      <c r="C46" s="34" t="s">
        <v>307</v>
      </c>
      <c r="D46" s="34" t="s">
        <v>308</v>
      </c>
      <c r="E46" s="34" t="s">
        <v>309</v>
      </c>
      <c r="F46" s="39">
        <v>1721.02</v>
      </c>
      <c r="G46" s="39">
        <v>2581.5300000000002</v>
      </c>
    </row>
    <row r="47" spans="1:7" x14ac:dyDescent="0.45">
      <c r="A47" s="35" t="s">
        <v>310</v>
      </c>
      <c r="B47" s="35" t="s">
        <v>183</v>
      </c>
      <c r="C47" s="35" t="s">
        <v>183</v>
      </c>
      <c r="D47" s="35" t="s">
        <v>183</v>
      </c>
      <c r="E47" s="35" t="s">
        <v>183</v>
      </c>
      <c r="F47" s="37">
        <v>6603597.4800000004</v>
      </c>
      <c r="G47" s="37">
        <v>7885952.5199999996</v>
      </c>
    </row>
    <row r="48" spans="1:7" x14ac:dyDescent="0.45">
      <c r="F48">
        <v>6603597.4800000004</v>
      </c>
    </row>
    <row r="49" spans="6:6" x14ac:dyDescent="0.45">
      <c r="F49" s="23">
        <f>F47-F48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CE201-2047-4968-AD94-B3B3CCBD6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2021-03-12T10:23:31Z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