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UGUST/"/>
    </mc:Choice>
  </mc:AlternateContent>
  <xr:revisionPtr revIDLastSave="0" documentId="8_{D54DA875-CF47-4A04-BB24-15019186FB88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1" l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<sst xmlns="http://schemas.openxmlformats.org/spreadsheetml/2006/main" count="221" uniqueCount="204">
  <si>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</si>
  <si>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</si>
  <si>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</si>
  <si>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</si>
  <si>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</si>
  <si>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</si>
  <si>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</si>
  <si>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</si>
  <si>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</si>
  <si>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</si>
  <si>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</si>
  <si>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</si>
  <si>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</si>
  <si>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</si>
  <si>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</si>
  <si>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</si>
  <si>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</si>
  <si>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</si>
  <si>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</si>
  <si>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</si>
  <si>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</si>
  <si>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</si>
  <si>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</si>
  <si>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</si>
  <si>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</si>
  <si>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</si>
  <si>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</si>
  <si>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</si>
  <si>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</si>
  <si>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</si>
  <si>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</si>
  <si>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</si>
  <si>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</si>
  <si>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</si>
  <si>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</si>
  <si>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</si>
  <si>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</si>
  <si>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</si>
  <si>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</si>
  <si>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</si>
  <si>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</si>
  <si>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</si>
  <si>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</si>
  <si>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</si>
  <si>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</si>
  <si>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</si>
  <si>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</si>
  <si>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</si>
  <si>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</si>
  <si>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</si>
  <si>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</si>
  <si>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</si>
  <si>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</si>
  <si>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</si>
  <si>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</si>
  <si>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</si>
  <si>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</si>
  <si>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</si>
  <si>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</si>
  <si>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</si>
  <si>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</si>
  <si>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</si>
  <si>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</si>
  <si>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</si>
  <si>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</si>
  <si>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</si>
  <si>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</si>
  <si>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</si>
  <si>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</si>
  <si>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</si>
  <si>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</si>
  <si>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</si>
  <si>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</si>
  <si>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</si>
  <si>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</si>
  <si>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</si>
  <si>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</si>
  <si>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</si>
  <si>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</si>
  <si>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</si>
  <si>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</si>
  <si>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</si>
  <si>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</si>
  <si>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</si>
  <si>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</si>
  <si>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</si>
  <si>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</si>
  <si>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</si>
  <si>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</si>
  <si>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</si>
  <si>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</si>
  <si>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</si>
  <si>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</si>
  <si>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</si>
  <si>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</si>
  <si>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</si>
  <si>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</si>
  <si>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</si>
  <si>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</si>
  <si>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</si>
  <si>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</si>
  <si>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</si>
  <si>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</si>
  <si>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</si>
  <si>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</si>
  <si>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</si>
  <si>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</si>
  <si>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</si>
  <si>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</si>
  <si>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</si>
  <si>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</si>
  <si>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</si>
  <si>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</si>
  <si>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</si>
  <si>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</si>
  <si>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</si>
  <si>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</si>
  <si>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</si>
  <si>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</si>
  <si>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</si>
  <si>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</si>
  <si>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</si>
  <si>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</si>
  <si>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</si>
  <si>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</si>
  <si>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</si>
  <si>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</si>
  <si>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</si>
  <si>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</si>
  <si>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</si>
  <si>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</si>
  <si>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</si>
  <si>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</si>
  <si>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</si>
  <si>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</si>
  <si>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</si>
  <si>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</si>
  <si>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</si>
  <si>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</si>
  <si>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</si>
  <si>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</si>
  <si>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</si>
  <si>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</si>
  <si>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</si>
  <si>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</si>
  <si>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</si>
  <si>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</si>
  <si>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</si>
  <si>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</si>
  <si>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</si>
  <si>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</si>
  <si>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</si>
  <si>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</si>
  <si>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</si>
  <si>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</si>
  <si>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</si>
  <si>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</si>
  <si>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</si>
  <si>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</si>
  <si>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</si>
  <si>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</si>
  <si>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</si>
  <si>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</si>
  <si>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</si>
  <si>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</si>
  <si>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</si>
  <si>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</si>
  <si>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</si>
  <si>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</si>
  <si>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</si>
  <si>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</si>
  <si>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</si>
  <si>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</si>
  <si>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</si>
  <si>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</si>
  <si>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</si>
  <si>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</si>
  <si>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</si>
  <si>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</si>
  <si>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</si>
  <si>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</si>
  <si>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</si>
  <si>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</si>
  <si>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FAGDEKK Omsetningsrapportering August 2022</t>
  </si>
  <si>
    <t>SAULAND</t>
  </si>
  <si>
    <t>Slåtta Bil AS</t>
  </si>
  <si>
    <t>TB Verkstedsenter</t>
  </si>
  <si>
    <t>Varegruppe</t>
  </si>
  <si>
    <t>Kvantum</t>
  </si>
  <si>
    <t>11100 BS PSR PS1-PS4</t>
  </si>
  <si>
    <t>11102 BS BMW I3</t>
  </si>
  <si>
    <t>11110 BS PXR piggfri</t>
  </si>
  <si>
    <t>11111 BS PXR RF pigf</t>
  </si>
  <si>
    <t>11220 BS 4x4</t>
  </si>
  <si>
    <t>11221 BS 4x4 piggfri</t>
  </si>
  <si>
    <t>12100 FS PSR</t>
  </si>
  <si>
    <t>12220 FS 4x4</t>
  </si>
  <si>
    <t>13200 DT CVR</t>
  </si>
  <si>
    <t>11300 BS LVR</t>
  </si>
  <si>
    <t>11400 BS TBR</t>
  </si>
  <si>
    <t>12400 FS TBR</t>
  </si>
  <si>
    <t>13400 DT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</si>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</sst>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69DEBE1A-29E1-4DF5-AB39-337886A704CE}"/>
    <cellStyle name="20 % – uthevingsfarge 2 2" xfId="25" xr:uid="{6D782281-CA17-4F04-A119-23E10DE95F3D}"/>
    <cellStyle name="20 % – uthevingsfarge 3 2" xfId="29" xr:uid="{6E452028-81F7-44B3-BB90-D60A12ADC141}"/>
    <cellStyle name="20 % – uthevingsfarge 4 2" xfId="33" xr:uid="{06E271A2-8B8C-4EBA-A172-4D1A812464A6}"/>
    <cellStyle name="20 % – uthevingsfarge 5 2" xfId="37" xr:uid="{EC4ACF98-53B0-43A7-86E9-EDD5BABDD971}"/>
    <cellStyle name="20 % – uthevingsfarge 6 2" xfId="41" xr:uid="{38EA9722-1B1C-41C1-80E2-7B6BCCC4CB48}"/>
    <cellStyle name="40 % – uthevingsfarge 1 2" xfId="22" xr:uid="{1665A73C-DE00-45FC-9709-B040CF4B5126}"/>
    <cellStyle name="40 % – uthevingsfarge 2 2" xfId="26" xr:uid="{CFBA922A-1202-4359-9D29-37DE931AA8AB}"/>
    <cellStyle name="40 % – uthevingsfarge 3 2" xfId="30" xr:uid="{1A305DB0-4499-4884-A92E-53FB8367AEB6}"/>
    <cellStyle name="40 % – uthevingsfarge 4 2" xfId="34" xr:uid="{C0F29E48-53B2-4A89-9AE8-A3FF0831C22D}"/>
    <cellStyle name="40 % – uthevingsfarge 5 2" xfId="38" xr:uid="{06999186-E932-49DA-91E3-B53F468776CD}"/>
    <cellStyle name="40 % – uthevingsfarge 6 2" xfId="42" xr:uid="{7729068A-DE18-43D4-B34D-A7B5AD824CE8}"/>
    <cellStyle name="60 % – uthevingsfarge 1 2" xfId="23" xr:uid="{09916023-9629-4481-B2C8-8D3430DA86FF}"/>
    <cellStyle name="60 % – uthevingsfarge 2 2" xfId="27" xr:uid="{6F93A961-FAFD-46C7-A518-FF92C5588904}"/>
    <cellStyle name="60 % – uthevingsfarge 3 2" xfId="31" xr:uid="{408BC71B-FF29-4550-8F00-DEA9A98C27FC}"/>
    <cellStyle name="60 % – uthevingsfarge 4 2" xfId="35" xr:uid="{A788AED6-6500-49F3-BBA5-49D4BEAF3D98}"/>
    <cellStyle name="60 % – uthevingsfarge 5 2" xfId="39" xr:uid="{8EAF8196-B4E8-45A7-8FE8-C6AFA47213D6}"/>
    <cellStyle name="60 % – uthevingsfarge 6 2" xfId="43" xr:uid="{066978D9-AFCF-461A-90F9-6BBCC13F41C1}"/>
    <cellStyle name="Beregning 2" xfId="13" xr:uid="{382568DC-9D6C-4751-9C4B-660E112E7063}"/>
    <cellStyle name="Dårlig 2" xfId="9" xr:uid="{5EC2A51B-238C-43BE-90EA-992DC800FF23}"/>
    <cellStyle name="Forklarende tekst 2" xfId="18" xr:uid="{B6187C6C-EF9B-4297-AFA1-803CB3D4C444}"/>
    <cellStyle name="God 2" xfId="8" xr:uid="{8D73E073-3D73-42FC-AB9D-9F8BDBF1013E}"/>
    <cellStyle name="Inndata 2" xfId="11" xr:uid="{60F3D62A-7D22-49CE-8B7E-64E3AFE4722F}"/>
    <cellStyle name="Koblet celle 2" xfId="14" xr:uid="{98CF8FF0-AFAE-4971-A835-804E3EBB2E6B}"/>
    <cellStyle name="Kontrollcelle 2" xfId="15" xr:uid="{BF25BF2A-A3C5-485F-8884-270FEC383DE1}"/>
    <cellStyle name="Merknad 2" xfId="17" xr:uid="{1C96B703-680E-4469-8D47-4C160D95F537}"/>
    <cellStyle name="Normal" xfId="0" builtinId="0"/>
    <cellStyle name="Normal 2" xfId="2" xr:uid="{6E364588-39DD-4C41-9C2F-EBFBF2EC0259}"/>
    <cellStyle name="Normal 2 2" xfId="1" xr:uid="{F3604C63-D2F6-44A3-B5A2-F84842B0CA81}"/>
    <cellStyle name="Nøytral 2" xfId="10" xr:uid="{144DDD69-2381-4FA5-AD5E-2DF4EF7173CB}"/>
    <cellStyle name="Overskrift 1 2" xfId="4" xr:uid="{692EEA6C-DF52-4DB7-950E-4D4FC3925448}"/>
    <cellStyle name="Overskrift 2 2" xfId="5" xr:uid="{D9B2E7FD-BAD6-4E6A-8A8D-60B0218F93F2}"/>
    <cellStyle name="Overskrift 3 2" xfId="6" xr:uid="{6A4854DB-684A-4663-A034-3BA36BB7DF43}"/>
    <cellStyle name="Overskrift 4 2" xfId="7" xr:uid="{43F8B646-D462-49E4-82F6-E1D8B254BA3C}"/>
    <cellStyle name="Tittel 2" xfId="3" xr:uid="{9DF3A661-735B-433B-BDB7-579A9E6E3E6D}"/>
    <cellStyle name="Totalt 2" xfId="19" xr:uid="{B466E50F-2D5A-4FC0-AA97-271AF545A086}"/>
    <cellStyle name="Utdata 2" xfId="12" xr:uid="{B65D4F1E-D449-48FA-80BC-A1263857F27B}"/>
    <cellStyle name="Uthevingsfarge1 2" xfId="20" xr:uid="{041D1B96-EFBE-41EE-ACCB-CCBDA99026A7}"/>
    <cellStyle name="Uthevingsfarge2 2" xfId="24" xr:uid="{1D9B4BA0-37EE-4368-9533-D98BB90A14D1}"/>
    <cellStyle name="Uthevingsfarge3 2" xfId="28" xr:uid="{12BE2EEE-87FC-4DD0-8191-0699E1C496E6}"/>
    <cellStyle name="Uthevingsfarge4 2" xfId="32" xr:uid="{CC4F9239-F2A9-4F57-87C5-74651EA671EE}"/>
    <cellStyle name="Uthevingsfarge5 2" xfId="36" xr:uid="{4E836577-C972-4F00-A6D6-D2C4EC502261}"/>
    <cellStyle name="Uthevingsfarge6 2" xfId="40" xr:uid="{143A52F0-5D17-4195-802C-22BF96582CEB}"/>
    <cellStyle name="Varseltekst 2" xfId="16" xr:uid="{1EF410ED-83FE-43CD-85F5-DFD08D69EC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topLeftCell="A85" workbookViewId="0">
      <selection activeCell="D116" sqref="D116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4.5351562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4" t="s">
        <v>183</v>
      </c>
      <c r="C1" s="35"/>
      <c r="D1" s="36"/>
    </row>
    <row r="2" spans="1:6" ht="36.9" x14ac:dyDescent="1.2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178</v>
      </c>
      <c r="F4" s="27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1007</v>
      </c>
      <c r="E5" s="24"/>
      <c r="F5" s="25">
        <v>1007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466499</v>
      </c>
      <c r="E9" s="12"/>
      <c r="F9" s="20">
        <v>466499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2285</v>
      </c>
      <c r="E10" s="12"/>
      <c r="F10" s="20">
        <v>2285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1292</v>
      </c>
      <c r="E11" s="12"/>
      <c r="F11" s="20">
        <v>1292</v>
      </c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3888</v>
      </c>
      <c r="E14" s="12"/>
      <c r="F14" s="20">
        <v>3888</v>
      </c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36315</v>
      </c>
      <c r="E15" s="12">
        <v>18458</v>
      </c>
      <c r="F15" s="20">
        <v>17857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13797</v>
      </c>
      <c r="E16" s="12"/>
      <c r="F16" s="20">
        <v>13797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2581</v>
      </c>
      <c r="E17" s="12"/>
      <c r="F17" s="20">
        <v>2581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5119</v>
      </c>
      <c r="E18" s="12"/>
      <c r="F18" s="20">
        <v>5119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1395</v>
      </c>
      <c r="E21" s="12"/>
      <c r="F21" s="20">
        <v>1395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3363</v>
      </c>
      <c r="E22" s="12"/>
      <c r="F22" s="20">
        <v>3363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3723</v>
      </c>
      <c r="E26" s="12"/>
      <c r="F26" s="20">
        <v>3723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1343</v>
      </c>
      <c r="E28" s="12"/>
      <c r="F28" s="20">
        <v>1343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6791</v>
      </c>
      <c r="E29" s="12"/>
      <c r="F29" s="20">
        <v>6791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1028031</v>
      </c>
      <c r="E36" s="12"/>
      <c r="F36" s="20">
        <v>1028031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59046</v>
      </c>
      <c r="E37" s="12"/>
      <c r="F37" s="20">
        <v>59046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1007</v>
      </c>
      <c r="E38" s="12"/>
      <c r="F38" s="20">
        <v>1007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0</v>
      </c>
      <c r="E39" s="12"/>
      <c r="F39" s="20"/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42202</v>
      </c>
      <c r="E40" s="12"/>
      <c r="F40" s="20">
        <v>42202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4248</v>
      </c>
      <c r="E42" s="12"/>
      <c r="F42" s="20">
        <v>4248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66416</v>
      </c>
      <c r="E44" s="12"/>
      <c r="F44" s="20">
        <v>66416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14502</v>
      </c>
      <c r="E45" s="12"/>
      <c r="F45" s="20">
        <v>14502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2435</v>
      </c>
      <c r="E47" s="12"/>
      <c r="F47" s="20">
        <v>2435</v>
      </c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32665</v>
      </c>
      <c r="E50" s="12"/>
      <c r="F50" s="20">
        <v>32665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1530</v>
      </c>
      <c r="E51" s="12"/>
      <c r="F51" s="20">
        <v>1530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5660</v>
      </c>
      <c r="E53" s="12"/>
      <c r="F53" s="20">
        <v>5660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5264</v>
      </c>
      <c r="E55" s="12"/>
      <c r="F55" s="20">
        <v>5264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8417</v>
      </c>
      <c r="E59" s="12"/>
      <c r="F59" s="20">
        <v>8417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3570</v>
      </c>
      <c r="E61" s="12"/>
      <c r="F61" s="20">
        <v>3570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162340</v>
      </c>
      <c r="E68" s="12"/>
      <c r="F68" s="20">
        <v>162340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34131</v>
      </c>
      <c r="E71" s="12"/>
      <c r="F71" s="20">
        <v>34131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2100</v>
      </c>
      <c r="E72" s="12"/>
      <c r="F72" s="20">
        <v>2100</v>
      </c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16720</v>
      </c>
      <c r="E75" s="12"/>
      <c r="F75" s="20">
        <v>16720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115618</v>
      </c>
      <c r="E78" s="12"/>
      <c r="F78" s="20">
        <v>115618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7111</v>
      </c>
      <c r="E81" s="12"/>
      <c r="F81" s="20">
        <v>7111</v>
      </c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3311</v>
      </c>
      <c r="E82" s="12"/>
      <c r="F82" s="20">
        <v>3311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118300</v>
      </c>
      <c r="E90" s="12"/>
      <c r="F90" s="20">
        <v>118300</v>
      </c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270170</v>
      </c>
      <c r="E92" s="12"/>
      <c r="F92" s="20">
        <v>270170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4484</v>
      </c>
      <c r="E93" s="12"/>
      <c r="F93" s="20">
        <v>4484</v>
      </c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2280</v>
      </c>
      <c r="E94" s="12"/>
      <c r="F94" s="20">
        <v>2280</v>
      </c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  <c r="E99" s="28"/>
      <c r="F99" s="28"/>
    </row>
    <row r="100" spans="1:6" x14ac:dyDescent="0.4">
      <c r="A100" s="30">
        <v>138</v>
      </c>
      <c r="B100" s="31" t="s">
        <v>184</v>
      </c>
      <c r="C100" s="31" t="s">
        <v>185</v>
      </c>
      <c r="D100" s="12">
        <v>0</v>
      </c>
      <c r="E100" s="28"/>
      <c r="F100" s="28"/>
    </row>
    <row r="101" spans="1:6" x14ac:dyDescent="0.4">
      <c r="A101" s="30">
        <v>139</v>
      </c>
      <c r="B101" s="31" t="s">
        <v>62</v>
      </c>
      <c r="C101" s="31" t="s">
        <v>186</v>
      </c>
      <c r="D101" s="12">
        <v>0</v>
      </c>
      <c r="E101" s="28"/>
      <c r="F101" s="28"/>
    </row>
    <row r="102" spans="1:6" x14ac:dyDescent="0.4">
      <c r="C102" s="18" t="s">
        <v>152</v>
      </c>
      <c r="D102" s="29">
        <f>SUM(D5:D101)</f>
        <v>2560956</v>
      </c>
      <c r="E102" s="29">
        <f t="shared" ref="E102:F102" si="3">SUM(E5:E101)</f>
        <v>18458</v>
      </c>
      <c r="F102" s="29">
        <f t="shared" si="3"/>
        <v>2542498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22926-687E-4408-9D90-49220CCB0ACA}">
  <dimension ref="A1:B19"/>
  <sheetViews>
    <sheetView workbookViewId="0">
      <selection activeCell="C38" sqref="C38"/>
    </sheetView>
  </sheetViews>
  <sheetFormatPr baseColWidth="10" defaultRowHeight="14.6" x14ac:dyDescent="0.4"/>
  <cols>
    <col min="1" max="1" width="23.84375" customWidth="1"/>
  </cols>
  <sheetData>
    <row r="1" spans="1:2" x14ac:dyDescent="0.4">
      <c r="A1" s="32" t="s">
        <v>187</v>
      </c>
      <c r="B1" s="32" t="s">
        <v>188</v>
      </c>
    </row>
    <row r="2" spans="1:2" x14ac:dyDescent="0.4">
      <c r="A2" s="32" t="s">
        <v>189</v>
      </c>
      <c r="B2" s="32">
        <v>37</v>
      </c>
    </row>
    <row r="3" spans="1:2" x14ac:dyDescent="0.4">
      <c r="A3" s="32" t="s">
        <v>190</v>
      </c>
      <c r="B3" s="32">
        <v>5</v>
      </c>
    </row>
    <row r="4" spans="1:2" x14ac:dyDescent="0.4">
      <c r="A4" s="32" t="s">
        <v>191</v>
      </c>
      <c r="B4" s="32">
        <v>52</v>
      </c>
    </row>
    <row r="5" spans="1:2" x14ac:dyDescent="0.4">
      <c r="A5" s="32" t="s">
        <v>192</v>
      </c>
      <c r="B5" s="32">
        <v>16</v>
      </c>
    </row>
    <row r="6" spans="1:2" x14ac:dyDescent="0.4">
      <c r="A6" s="32" t="s">
        <v>193</v>
      </c>
      <c r="B6" s="32">
        <v>25</v>
      </c>
    </row>
    <row r="7" spans="1:2" x14ac:dyDescent="0.4">
      <c r="A7" s="32" t="s">
        <v>194</v>
      </c>
      <c r="B7" s="32">
        <v>8</v>
      </c>
    </row>
    <row r="8" spans="1:2" x14ac:dyDescent="0.4">
      <c r="A8" s="32" t="s">
        <v>195</v>
      </c>
      <c r="B8" s="32">
        <v>9</v>
      </c>
    </row>
    <row r="9" spans="1:2" x14ac:dyDescent="0.4">
      <c r="A9" s="32" t="s">
        <v>196</v>
      </c>
      <c r="B9" s="32">
        <v>4</v>
      </c>
    </row>
    <row r="10" spans="1:2" x14ac:dyDescent="0.4">
      <c r="A10" s="32" t="s">
        <v>197</v>
      </c>
      <c r="B10" s="33">
        <v>2</v>
      </c>
    </row>
    <row r="11" spans="1:2" x14ac:dyDescent="0.4">
      <c r="A11" s="32"/>
      <c r="B11" s="32">
        <v>158</v>
      </c>
    </row>
    <row r="13" spans="1:2" x14ac:dyDescent="0.4">
      <c r="A13" s="32" t="s">
        <v>198</v>
      </c>
      <c r="B13" s="32">
        <v>21</v>
      </c>
    </row>
    <row r="14" spans="1:2" x14ac:dyDescent="0.4">
      <c r="A14" s="32" t="s">
        <v>199</v>
      </c>
      <c r="B14" s="32">
        <v>520</v>
      </c>
    </row>
    <row r="15" spans="1:2" x14ac:dyDescent="0.4">
      <c r="A15" s="32" t="s">
        <v>200</v>
      </c>
      <c r="B15" s="32">
        <v>16</v>
      </c>
    </row>
    <row r="16" spans="1:2" x14ac:dyDescent="0.4">
      <c r="A16" s="32" t="s">
        <v>201</v>
      </c>
      <c r="B16" s="32">
        <v>8</v>
      </c>
    </row>
    <row r="17" spans="1:2" x14ac:dyDescent="0.4">
      <c r="A17" s="32" t="s">
        <v>202</v>
      </c>
      <c r="B17" s="32">
        <v>52</v>
      </c>
    </row>
    <row r="18" spans="1:2" x14ac:dyDescent="0.4">
      <c r="A18" s="32" t="s">
        <v>203</v>
      </c>
      <c r="B18" s="33">
        <v>28</v>
      </c>
    </row>
    <row r="19" spans="1:2" x14ac:dyDescent="0.4">
      <c r="A19" s="32"/>
      <c r="B19" s="32">
        <v>645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2021-09-17T12:16:15Z</dcterms:modified>
</cp:coreProperties>
</file>