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SEPTEMBER/"/>
    </mc:Choice>
  </mc:AlternateContent>
  <xr:revisionPtr revIDLastSave="0" documentId="8_{2142E00A-C218-43BE-AFCC-714B8C02B1AF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  <sheet name="Antall" sheetId="2" r:id="rId2"/>
  </sheets>
  <definedNames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B21" i="2"/>
  <c r="E102" i="1"/>
  <c r="F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2" i="1" l="1"/>
</calcChain>
</file>

<file path=xl/sharedStrings.xml><?xml version="1.0" encoding="utf-8"?>
<sst xmlns="http://schemas.openxmlformats.org/spreadsheetml/2006/main" count="230" uniqueCount="213">
  <si>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</si>
  <si>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</si>
  <si>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</si>
  <si>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</si>
  <si>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</si>
  <si>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</si>
  <si>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</si>
  <si>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</si>
  <si>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</si>
  <si>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</si>
  <si>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</si>
  <si>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</si>
  <si>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</si>
  <si>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</si>
  <si>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</si>
  <si>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</si>
  <si>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</si>
  <si>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</si>
  <si>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</si>
  <si>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</si>
  <si>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</si>
  <si>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</si>
  <si>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</si>
  <si>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</si>
  <si>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</si>
  <si>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</si>
  <si>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</si>
  <si>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</si>
  <si>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</si>
  <si>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</si>
  <si>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</si>
  <si>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</si>
  <si>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</si>
  <si>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</si>
  <si>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</si>
  <si>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</si>
  <si>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</si>
  <si>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</si>
  <si>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</si>
  <si>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</si>
  <si>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</si>
  <si>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</si>
  <si>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</si>
  <si>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</si>
  <si>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</si>
  <si>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</si>
  <si>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</si>
  <si>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</si>
  <si>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</si>
  <si>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</si>
  <si>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</si>
  <si>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</si>
  <si>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</si>
  <si>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</si>
  <si>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</si>
  <si>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</si>
  <si>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</si>
  <si>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</si>
  <si>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</si>
  <si>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</si>
  <si>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</si>
  <si>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</si>
  <si>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</si>
  <si>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</si>
  <si>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</si>
  <si>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</si>
  <si>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</si>
  <si>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</si>
  <si>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</si>
  <si>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</si>
  <si>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</si>
  <si>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</si>
  <si>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</si>
  <si>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</si>
  <si>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</si>
  <si>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</si>
  <si>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</si>
  <si>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</si>
  <si>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</si>
  <si>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</si>
  <si>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</si>
  <si>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</si>
  <si>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</si>
  <si>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</si>
  <si>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</si>
  <si>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</si>
  <si>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</si>
  <si>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</si>
  <si>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</si>
  <si>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</si>
  <si>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</si>
  <si>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</si>
  <si>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</si>
  <si>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</si>
  <si>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</si>
  <si>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</si>
  <si>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</si>
  <si>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</si>
  <si>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</si>
  <si>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</si>
  <si>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</si>
  <si>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</si>
  <si>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</si>
  <si>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</si>
  <si>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</si>
  <si>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</si>
  <si>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</si>
  <si>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</si>
  <si>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</si>
  <si>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</si>
  <si>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</si>
  <si>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</si>
  <si>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</si>
  <si>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</si>
  <si>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</si>
  <si>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</si>
  <si>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</si>
  <si>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</si>
  <si>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</si>
  <si>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</si>
  <si>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</si>
  <si>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</si>
  <si>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</si>
  <si>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</si>
  <si>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</si>
  <si>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</si>
  <si>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</si>
  <si>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</si>
  <si>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</si>
  <si>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</si>
  <si>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</si>
  <si>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</si>
  <si>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</si>
  <si>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</si>
  <si>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</si>
  <si>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</si>
  <si>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</si>
  <si>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</si>
  <si>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</si>
  <si>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</si>
  <si>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</si>
  <si>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</si>
  <si>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</si>
  <si>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</si>
  <si>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</si>
  <si>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</si>
  <si>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</si>
  <si>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</si>
  <si>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</si>
  <si>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</si>
  <si>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</si>
  <si>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</si>
  <si>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</si>
  <si>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</si>
  <si>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</si>
  <si>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</si>
  <si>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</si>
  <si>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</si>
  <si>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</si>
  <si>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</si>
  <si>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</si>
  <si>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</si>
  <si>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</si>
  <si>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</si>
  <si>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</si>
  <si>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</si>
  <si>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</si>
  <si>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</si>
  <si>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</si>
  <si>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</si>
  <si>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</si>
  <si>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</si>
  <si>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</si>
  <si>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</si>
  <si>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</si>
  <si>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</si>
  <si>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</si>
  <si>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Gjerde &amp; Byhring</t>
  </si>
  <si>
    <t>ANLEGGSDEKK</t>
  </si>
  <si>
    <t>Alle øvrige varegrupper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</si>
  <si>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</si>
  <si>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</si>
  <si>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</si>
  <si>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</si>
  <si>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</si>
  <si>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</si>
  <si>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september 2022</t>
  </si>
  <si>
    <t>Varegruppe</t>
  </si>
  <si>
    <t>Kvantum</t>
  </si>
  <si>
    <t>11100 BS PSR PS1-PS4</t>
  </si>
  <si>
    <t>11101 BS PSR RFT PS6</t>
  </si>
  <si>
    <t>11102 BS BMW I3</t>
  </si>
  <si>
    <t>11110 BS PXR piggfri</t>
  </si>
  <si>
    <t>11111 BS PXR RF pigf</t>
  </si>
  <si>
    <t>11112 BS PXR pigg</t>
  </si>
  <si>
    <t>11200 BS CVR</t>
  </si>
  <si>
    <t>11210 BS CXR piggfri</t>
  </si>
  <si>
    <t>11212 BS CXR pigg</t>
  </si>
  <si>
    <t>11220 BS 4x4</t>
  </si>
  <si>
    <t>11221 BS 4x4 piggfri</t>
  </si>
  <si>
    <t>11222 BS 4x4 pigg</t>
  </si>
  <si>
    <t>12100 FS PSR</t>
  </si>
  <si>
    <t>12110 FS PXR piggfri</t>
  </si>
  <si>
    <t>12220 FS 4x4</t>
  </si>
  <si>
    <t>12400 FS TBR</t>
  </si>
  <si>
    <t>13100 DT PSR</t>
  </si>
  <si>
    <t>13110 DT PXR piggfri</t>
  </si>
  <si>
    <t>13210 DT CXR</t>
  </si>
  <si>
    <t>11300 BS LVR</t>
  </si>
  <si>
    <t>11400 BS TBR</t>
  </si>
  <si>
    <t>13400 DT TBR</t>
  </si>
  <si>
    <t>41300 BANDAG</t>
  </si>
  <si>
    <t>41400 PROTREAD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</si>
</sst>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1" applyNumberFormat="0" applyAlignment="0" applyProtection="0"/>
    <xf numFmtId="0" fontId="20" fillId="9" borderId="12" applyNumberFormat="0" applyAlignment="0" applyProtection="0"/>
    <xf numFmtId="0" fontId="21" fillId="9" borderId="11" applyNumberFormat="0" applyAlignment="0" applyProtection="0"/>
    <xf numFmtId="0" fontId="22" fillId="0" borderId="13" applyNumberFormat="0" applyFill="0" applyAlignment="0" applyProtection="0"/>
    <xf numFmtId="0" fontId="23" fillId="10" borderId="14" applyNumberFormat="0" applyAlignment="0" applyProtection="0"/>
    <xf numFmtId="0" fontId="24" fillId="0" borderId="0" applyNumberFormat="0" applyFill="0" applyBorder="0" applyAlignment="0" applyProtection="0"/>
    <xf numFmtId="0" fontId="11" fillId="11" borderId="15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27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7" fillId="35" borderId="0" applyNumberFormat="0" applyBorder="0" applyAlignment="0" applyProtection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0" fontId="11" fillId="0" borderId="0" xfId="2"/>
    <xf numFmtId="0" fontId="11" fillId="0" borderId="17" xfId="2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44">
    <cellStyle name="20 % – uthevingsfarge 1 2" xfId="21" xr:uid="{8EED24E4-6466-45D3-80B2-42410E66599C}"/>
    <cellStyle name="20 % – uthevingsfarge 2 2" xfId="25" xr:uid="{28A473EF-AEA6-4A50-B0CA-ADF1F5743FC1}"/>
    <cellStyle name="20 % – uthevingsfarge 3 2" xfId="29" xr:uid="{087B2C91-9D0E-45ED-8BAF-EDE67F7248C3}"/>
    <cellStyle name="20 % – uthevingsfarge 4 2" xfId="33" xr:uid="{2F43EC3C-FA96-4AC6-AA6C-A3746BD44C4B}"/>
    <cellStyle name="20 % – uthevingsfarge 5 2" xfId="37" xr:uid="{C6456E79-D436-41F9-ACFD-30B167CC9A4D}"/>
    <cellStyle name="20 % – uthevingsfarge 6 2" xfId="41" xr:uid="{6D8CB32A-25B2-4FBB-AF1A-EBCD3CF41ACF}"/>
    <cellStyle name="40 % – uthevingsfarge 1 2" xfId="22" xr:uid="{498D1914-A2FC-40FE-8EC6-7525516E67D4}"/>
    <cellStyle name="40 % – uthevingsfarge 2 2" xfId="26" xr:uid="{C662DD2D-9D1B-433C-908F-864620F711BC}"/>
    <cellStyle name="40 % – uthevingsfarge 3 2" xfId="30" xr:uid="{47E453B2-D911-4AEF-B2C0-E647119E348E}"/>
    <cellStyle name="40 % – uthevingsfarge 4 2" xfId="34" xr:uid="{9B4793F6-4EC9-4AD7-ABD4-68006A4FFE5B}"/>
    <cellStyle name="40 % – uthevingsfarge 5 2" xfId="38" xr:uid="{FC338413-121E-48F1-B1F7-4B5EBA773B15}"/>
    <cellStyle name="40 % – uthevingsfarge 6 2" xfId="42" xr:uid="{ED92079F-0E29-4582-8080-45FFB44BFC8D}"/>
    <cellStyle name="60 % – uthevingsfarge 1 2" xfId="23" xr:uid="{5B86143C-0510-4490-AE2E-98ECF854C2CB}"/>
    <cellStyle name="60 % – uthevingsfarge 2 2" xfId="27" xr:uid="{F5CAA13D-874B-4464-8BE3-11CAB672CBBF}"/>
    <cellStyle name="60 % – uthevingsfarge 3 2" xfId="31" xr:uid="{2A118164-D078-41F0-B5C0-080B0A9651EA}"/>
    <cellStyle name="60 % – uthevingsfarge 4 2" xfId="35" xr:uid="{4317DF0E-AFE2-49C2-8699-C11B0BD9F0D7}"/>
    <cellStyle name="60 % – uthevingsfarge 5 2" xfId="39" xr:uid="{56EDA70C-7DB0-427A-8814-96C8FBD9603B}"/>
    <cellStyle name="60 % – uthevingsfarge 6 2" xfId="43" xr:uid="{6A666E34-338A-476C-A0E4-009D9F2D6E35}"/>
    <cellStyle name="Beregning 2" xfId="13" xr:uid="{C3807D1C-B2CD-44FB-904C-0BC42D3561C6}"/>
    <cellStyle name="Dårlig 2" xfId="9" xr:uid="{478EDF7B-94DB-4DAB-A0F8-EA410E09BA4E}"/>
    <cellStyle name="Forklarende tekst 2" xfId="18" xr:uid="{76452102-4862-4D55-B17F-39B0E45A13E1}"/>
    <cellStyle name="God 2" xfId="8" xr:uid="{148C863C-B138-4ED6-A3E9-EFAF39885927}"/>
    <cellStyle name="Inndata 2" xfId="11" xr:uid="{7EDF31D1-00E1-42E3-979C-7834FE450B24}"/>
    <cellStyle name="Koblet celle 2" xfId="14" xr:uid="{7A7E44A7-84A0-4A14-AF5E-849627256778}"/>
    <cellStyle name="Kontrollcelle 2" xfId="15" xr:uid="{C2B1CC32-888B-4F24-B4FE-E755A437C253}"/>
    <cellStyle name="Merknad 2" xfId="17" xr:uid="{554E72F3-0245-4F56-93EC-EE11647F759B}"/>
    <cellStyle name="Normal" xfId="0" builtinId="0"/>
    <cellStyle name="Normal 2" xfId="2" xr:uid="{E51B95BA-7A7F-48C3-9E0D-CC6F20DB5B95}"/>
    <cellStyle name="Normal 2 2" xfId="1" xr:uid="{F3604C63-D2F6-44A3-B5A2-F84842B0CA81}"/>
    <cellStyle name="Nøytral 2" xfId="10" xr:uid="{4409C6E6-3040-4392-BB84-A3FAD5621B0A}"/>
    <cellStyle name="Overskrift 1 2" xfId="4" xr:uid="{84E9C0CF-A691-4F00-9B5F-E6D1A228095B}"/>
    <cellStyle name="Overskrift 2 2" xfId="5" xr:uid="{4E3D0725-C568-4986-9F49-6E40B57C9010}"/>
    <cellStyle name="Overskrift 3 2" xfId="6" xr:uid="{150F482C-8932-4E92-94B1-C10C41ABE215}"/>
    <cellStyle name="Overskrift 4 2" xfId="7" xr:uid="{375F6EBD-4DC8-4311-AAFC-FB12228E8765}"/>
    <cellStyle name="Tittel 2" xfId="3" xr:uid="{CAE10C36-FE83-4EB7-817D-C910A09E226A}"/>
    <cellStyle name="Totalt 2" xfId="19" xr:uid="{341BC5C0-B0FA-442B-BC96-524507514419}"/>
    <cellStyle name="Utdata 2" xfId="12" xr:uid="{F7987804-208A-4F14-945B-BCB688960509}"/>
    <cellStyle name="Uthevingsfarge1 2" xfId="20" xr:uid="{86406CD8-C541-42E4-A2F1-87E62CFB8473}"/>
    <cellStyle name="Uthevingsfarge2 2" xfId="24" xr:uid="{887F74E8-2BD5-45DA-B670-63AB138E2BD8}"/>
    <cellStyle name="Uthevingsfarge3 2" xfId="28" xr:uid="{8E1A33CB-B8FA-43B4-AF94-A5FCF109AE6D}"/>
    <cellStyle name="Uthevingsfarge4 2" xfId="32" xr:uid="{81875A0D-16B6-4827-AC98-90ED48C3C520}"/>
    <cellStyle name="Uthevingsfarge5 2" xfId="36" xr:uid="{E84CB944-1E48-4100-8A9B-C214550C7395}"/>
    <cellStyle name="Uthevingsfarge6 2" xfId="40" xr:uid="{98B34FE3-2F3E-4021-9E73-DE8596517506}"/>
    <cellStyle name="Varseltekst 2" xfId="16" xr:uid="{AF71F9F3-C97B-4707-B753-C6D370AAFF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2"/>
  <sheetViews>
    <sheetView tabSelected="1" topLeftCell="B1" workbookViewId="0">
      <selection activeCell="F58" sqref="F58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24.53515625" style="21" customWidth="1"/>
    <col min="6" max="6" width="27.69140625" style="21" customWidth="1"/>
    <col min="7" max="37" width="10.69140625" style="15"/>
  </cols>
  <sheetData>
    <row r="1" spans="1:6" ht="37.299999999999997" thickBot="1" x14ac:dyDescent="1.25">
      <c r="A1" s="1"/>
      <c r="B1" s="34" t="s">
        <v>186</v>
      </c>
      <c r="C1" s="35"/>
      <c r="D1" s="36"/>
    </row>
    <row r="2" spans="1:6" ht="36.9" x14ac:dyDescent="1.2">
      <c r="A2" s="1"/>
      <c r="B2" s="2"/>
      <c r="C2" s="3" t="s">
        <v>0</v>
      </c>
      <c r="D2" s="17" t="s">
        <v>177</v>
      </c>
    </row>
    <row r="3" spans="1:6" ht="15.45" x14ac:dyDescent="0.4">
      <c r="A3" s="4"/>
      <c r="B3" s="4"/>
      <c r="C3" s="4"/>
      <c r="D3" s="22"/>
      <c r="E3" s="26"/>
      <c r="F3" s="26"/>
    </row>
    <row r="4" spans="1:6" ht="15.45" x14ac:dyDescent="0.4">
      <c r="A4" s="5" t="s">
        <v>122</v>
      </c>
      <c r="B4" s="6" t="s">
        <v>1</v>
      </c>
      <c r="C4" s="6" t="s">
        <v>2</v>
      </c>
      <c r="D4" s="23" t="s">
        <v>173</v>
      </c>
      <c r="E4" s="23" t="s">
        <v>178</v>
      </c>
      <c r="F4" s="27" t="s">
        <v>179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2229</v>
      </c>
      <c r="E5" s="24"/>
      <c r="F5" s="25">
        <v>2229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7405</v>
      </c>
      <c r="E7" s="12"/>
      <c r="F7" s="20">
        <v>7405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246495</v>
      </c>
      <c r="E9" s="12"/>
      <c r="F9" s="20">
        <v>246495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1013</v>
      </c>
      <c r="E10" s="12"/>
      <c r="F10" s="20">
        <v>1013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">
      <c r="A12" s="7">
        <v>15</v>
      </c>
      <c r="B12" s="8" t="s">
        <v>18</v>
      </c>
      <c r="C12" s="8" t="s">
        <v>180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19638</v>
      </c>
      <c r="E15" s="12"/>
      <c r="F15" s="20">
        <v>19638</v>
      </c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203218</v>
      </c>
      <c r="E16" s="12"/>
      <c r="F16" s="20">
        <v>203218</v>
      </c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1585</v>
      </c>
      <c r="E17" s="12"/>
      <c r="F17" s="20">
        <v>1585</v>
      </c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1403</v>
      </c>
      <c r="E18" s="12"/>
      <c r="F18" s="20">
        <v>1403</v>
      </c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10257</v>
      </c>
      <c r="E19" s="12"/>
      <c r="F19" s="20">
        <v>10257</v>
      </c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8886</v>
      </c>
      <c r="E20" s="12"/>
      <c r="F20" s="20">
        <v>8886</v>
      </c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52870</v>
      </c>
      <c r="E21" s="12"/>
      <c r="F21" s="20">
        <v>52870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0</v>
      </c>
      <c r="E22" s="12"/>
      <c r="F22" s="20"/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12899</v>
      </c>
      <c r="E23" s="12"/>
      <c r="F23" s="20">
        <v>12899</v>
      </c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379000</v>
      </c>
      <c r="E26" s="12"/>
      <c r="F26" s="20">
        <v>379000</v>
      </c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601</v>
      </c>
      <c r="E27" s="12"/>
      <c r="F27" s="20">
        <v>601</v>
      </c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10744</v>
      </c>
      <c r="E29" s="12"/>
      <c r="F29" s="20">
        <v>10744</v>
      </c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4242</v>
      </c>
      <c r="E33" s="12"/>
      <c r="F33" s="20">
        <v>4242</v>
      </c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126458</v>
      </c>
      <c r="E36" s="12"/>
      <c r="F36" s="20">
        <v>126458</v>
      </c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162651</v>
      </c>
      <c r="E37" s="12"/>
      <c r="F37" s="20">
        <v>162651</v>
      </c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0</v>
      </c>
      <c r="E38" s="12"/>
      <c r="F38" s="20"/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12044</v>
      </c>
      <c r="E39" s="12"/>
      <c r="F39" s="20">
        <v>12044</v>
      </c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362554</v>
      </c>
      <c r="E40" s="12"/>
      <c r="F40" s="20">
        <v>362554</v>
      </c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0</v>
      </c>
      <c r="E42" s="12"/>
      <c r="F42" s="20"/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397205</v>
      </c>
      <c r="E44" s="12"/>
      <c r="F44" s="20">
        <v>397205</v>
      </c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51769</v>
      </c>
      <c r="E45" s="12"/>
      <c r="F45" s="20">
        <v>51769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12800</v>
      </c>
      <c r="E46" s="12"/>
      <c r="F46" s="20">
        <v>12800</v>
      </c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14741</v>
      </c>
      <c r="E50" s="12"/>
      <c r="F50" s="20">
        <v>14741</v>
      </c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-3741</v>
      </c>
      <c r="E51" s="12"/>
      <c r="F51" s="20">
        <v>-3741</v>
      </c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38146</v>
      </c>
      <c r="E53" s="12"/>
      <c r="F53" s="20">
        <v>38146</v>
      </c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0</v>
      </c>
      <c r="E55" s="12"/>
      <c r="F55" s="20"/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144430</v>
      </c>
      <c r="E58" s="12"/>
      <c r="F58" s="20">
        <v>144430</v>
      </c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4412</v>
      </c>
      <c r="E59" s="12"/>
      <c r="F59" s="20">
        <v>4412</v>
      </c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59566</v>
      </c>
      <c r="E61" s="12"/>
      <c r="F61" s="20">
        <v>59566</v>
      </c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80000</v>
      </c>
      <c r="E62" s="12"/>
      <c r="F62" s="20">
        <v>80000</v>
      </c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99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3962</v>
      </c>
      <c r="E70" s="12"/>
      <c r="F70" s="20">
        <v>3962</v>
      </c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10902</v>
      </c>
      <c r="E71" s="12"/>
      <c r="F71" s="20">
        <v>10902</v>
      </c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24121</v>
      </c>
      <c r="E75" s="12"/>
      <c r="F75" s="20">
        <v>24121</v>
      </c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46797</v>
      </c>
      <c r="E78" s="12"/>
      <c r="F78" s="20">
        <v>46797</v>
      </c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6641</v>
      </c>
      <c r="E79" s="12"/>
      <c r="F79" s="20">
        <v>6641</v>
      </c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10997</v>
      </c>
      <c r="E80" s="12"/>
      <c r="F80" s="20">
        <v>10997</v>
      </c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0</v>
      </c>
      <c r="E82" s="12"/>
      <c r="F82" s="20"/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6143</v>
      </c>
      <c r="E92" s="12"/>
      <c r="F92" s="20">
        <v>6143</v>
      </c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12"/>
      <c r="F94" s="20"/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28">
        <v>137</v>
      </c>
      <c r="B99" s="19" t="s">
        <v>181</v>
      </c>
      <c r="C99" s="19" t="s">
        <v>182</v>
      </c>
      <c r="D99" s="12">
        <f t="shared" si="2"/>
        <v>0</v>
      </c>
      <c r="E99" s="28"/>
      <c r="F99" s="28"/>
    </row>
    <row r="100" spans="1:6" x14ac:dyDescent="0.4">
      <c r="A100" s="30">
        <v>138</v>
      </c>
      <c r="B100" s="31" t="s">
        <v>183</v>
      </c>
      <c r="C100" s="31" t="s">
        <v>184</v>
      </c>
      <c r="D100" s="12">
        <v>0</v>
      </c>
      <c r="E100" s="28"/>
      <c r="F100" s="28"/>
    </row>
    <row r="101" spans="1:6" x14ac:dyDescent="0.4">
      <c r="A101" s="30">
        <v>139</v>
      </c>
      <c r="B101" s="31" t="s">
        <v>62</v>
      </c>
      <c r="C101" s="31" t="s">
        <v>185</v>
      </c>
      <c r="D101" s="12">
        <v>0</v>
      </c>
      <c r="E101" s="28"/>
      <c r="F101" s="28">
        <v>5582</v>
      </c>
    </row>
    <row r="102" spans="1:6" x14ac:dyDescent="0.4">
      <c r="C102" s="18" t="s">
        <v>152</v>
      </c>
      <c r="D102" s="29">
        <f>SUM(D5:D101)</f>
        <v>2535083</v>
      </c>
      <c r="E102" s="29">
        <f t="shared" ref="E102:F102" si="3">SUM(E5:E101)</f>
        <v>0</v>
      </c>
      <c r="F102" s="29">
        <f t="shared" si="3"/>
        <v>2540665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7C0B-C6C6-4AF8-ABAF-EE2A2B49F0E9}">
  <dimension ref="A1:B28"/>
  <sheetViews>
    <sheetView workbookViewId="0">
      <selection activeCell="E42" sqref="E42"/>
    </sheetView>
  </sheetViews>
  <sheetFormatPr baseColWidth="10" defaultRowHeight="14.6" x14ac:dyDescent="0.4"/>
  <cols>
    <col min="1" max="1" width="20.3828125" customWidth="1"/>
  </cols>
  <sheetData>
    <row r="1" spans="1:2" x14ac:dyDescent="0.4">
      <c r="A1" s="32" t="s">
        <v>187</v>
      </c>
      <c r="B1" s="32" t="s">
        <v>188</v>
      </c>
    </row>
    <row r="2" spans="1:2" x14ac:dyDescent="0.4">
      <c r="A2" s="32" t="s">
        <v>189</v>
      </c>
      <c r="B2" s="32">
        <v>28</v>
      </c>
    </row>
    <row r="3" spans="1:2" x14ac:dyDescent="0.4">
      <c r="A3" s="32" t="s">
        <v>190</v>
      </c>
      <c r="B3" s="32">
        <v>8</v>
      </c>
    </row>
    <row r="4" spans="1:2" x14ac:dyDescent="0.4">
      <c r="A4" s="32" t="s">
        <v>191</v>
      </c>
      <c r="B4" s="32">
        <v>10</v>
      </c>
    </row>
    <row r="5" spans="1:2" x14ac:dyDescent="0.4">
      <c r="A5" s="32" t="s">
        <v>192</v>
      </c>
      <c r="B5" s="32">
        <v>338</v>
      </c>
    </row>
    <row r="6" spans="1:2" x14ac:dyDescent="0.4">
      <c r="A6" s="32" t="s">
        <v>193</v>
      </c>
      <c r="B6" s="32">
        <v>8</v>
      </c>
    </row>
    <row r="7" spans="1:2" x14ac:dyDescent="0.4">
      <c r="A7" s="32" t="s">
        <v>194</v>
      </c>
      <c r="B7" s="32">
        <v>76</v>
      </c>
    </row>
    <row r="8" spans="1:2" x14ac:dyDescent="0.4">
      <c r="A8" s="32" t="s">
        <v>195</v>
      </c>
      <c r="B8" s="32">
        <v>12</v>
      </c>
    </row>
    <row r="9" spans="1:2" x14ac:dyDescent="0.4">
      <c r="A9" s="32" t="s">
        <v>196</v>
      </c>
      <c r="B9" s="32">
        <v>24</v>
      </c>
    </row>
    <row r="10" spans="1:2" x14ac:dyDescent="0.4">
      <c r="A10" s="32" t="s">
        <v>197</v>
      </c>
      <c r="B10" s="32">
        <v>9</v>
      </c>
    </row>
    <row r="11" spans="1:2" x14ac:dyDescent="0.4">
      <c r="A11" s="32" t="s">
        <v>198</v>
      </c>
      <c r="B11" s="32">
        <v>22</v>
      </c>
    </row>
    <row r="12" spans="1:2" x14ac:dyDescent="0.4">
      <c r="A12" s="32" t="s">
        <v>199</v>
      </c>
      <c r="B12" s="32">
        <v>80</v>
      </c>
    </row>
    <row r="13" spans="1:2" x14ac:dyDescent="0.4">
      <c r="A13" s="32" t="s">
        <v>200</v>
      </c>
      <c r="B13" s="32">
        <v>33</v>
      </c>
    </row>
    <row r="14" spans="1:2" x14ac:dyDescent="0.4">
      <c r="A14" s="32" t="s">
        <v>201</v>
      </c>
      <c r="B14" s="32">
        <v>8</v>
      </c>
    </row>
    <row r="15" spans="1:2" x14ac:dyDescent="0.4">
      <c r="A15" s="32" t="s">
        <v>202</v>
      </c>
      <c r="B15" s="32">
        <v>12</v>
      </c>
    </row>
    <row r="16" spans="1:2" x14ac:dyDescent="0.4">
      <c r="A16" s="32" t="s">
        <v>203</v>
      </c>
      <c r="B16" s="32">
        <v>12</v>
      </c>
    </row>
    <row r="17" spans="1:2" x14ac:dyDescent="0.4">
      <c r="A17" s="32" t="s">
        <v>204</v>
      </c>
      <c r="B17" s="32">
        <v>8</v>
      </c>
    </row>
    <row r="18" spans="1:2" x14ac:dyDescent="0.4">
      <c r="A18" s="32" t="s">
        <v>205</v>
      </c>
      <c r="B18" s="32">
        <v>6</v>
      </c>
    </row>
    <row r="19" spans="1:2" x14ac:dyDescent="0.4">
      <c r="A19" s="32" t="s">
        <v>206</v>
      </c>
      <c r="B19" s="32">
        <v>4</v>
      </c>
    </row>
    <row r="20" spans="1:2" x14ac:dyDescent="0.4">
      <c r="A20" s="32" t="s">
        <v>207</v>
      </c>
      <c r="B20" s="33">
        <v>2</v>
      </c>
    </row>
    <row r="21" spans="1:2" x14ac:dyDescent="0.4">
      <c r="A21" s="32"/>
      <c r="B21" s="32">
        <f>SUM(B2:B20)</f>
        <v>700</v>
      </c>
    </row>
    <row r="23" spans="1:2" x14ac:dyDescent="0.4">
      <c r="A23" s="32" t="s">
        <v>208</v>
      </c>
      <c r="B23" s="32">
        <v>6</v>
      </c>
    </row>
    <row r="24" spans="1:2" x14ac:dyDescent="0.4">
      <c r="A24" s="32" t="s">
        <v>209</v>
      </c>
      <c r="B24" s="32">
        <v>362</v>
      </c>
    </row>
    <row r="25" spans="1:2" x14ac:dyDescent="0.4">
      <c r="A25" s="32" t="s">
        <v>210</v>
      </c>
      <c r="B25" s="32">
        <v>8</v>
      </c>
    </row>
    <row r="26" spans="1:2" x14ac:dyDescent="0.4">
      <c r="A26" s="32" t="s">
        <v>211</v>
      </c>
      <c r="B26" s="32">
        <v>51</v>
      </c>
    </row>
    <row r="27" spans="1:2" x14ac:dyDescent="0.4">
      <c r="A27" s="32" t="s">
        <v>212</v>
      </c>
      <c r="B27" s="33">
        <v>6</v>
      </c>
    </row>
    <row r="28" spans="1:2" x14ac:dyDescent="0.4">
      <c r="A28" s="32"/>
      <c r="B28" s="32">
        <f>SUM(B23:B27)</f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Ark1</vt:lpstr>
      <vt:lpstr>Antall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2021-02-01T11:02:29Z</cp:lastPrinted>
  <dcterms:created xsi:type="dcterms:W3CDTF">2020-01-29T07:49:44Z</dcterms:created>
  <dcterms:modified xsi:type="dcterms:W3CDTF">2021-10-07T06:28:24Z</dcterms:modified>
</cp:coreProperties>
</file>