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8_{571487D5-FB8B-446A-92F8-56F5BB22CB83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<sst xmlns="http://schemas.openxmlformats.org/spreadsheetml/2006/main" count="216" uniqueCount="200">
  <si>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</si>
  <si>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</si>
  <si>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</si>
  <si>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</si>
  <si>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</si>
  <si>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</si>
  <si>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</si>
  <si>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</si>
  <si>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</si>
  <si>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</si>
  <si>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</si>
  <si>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</si>
  <si>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</si>
  <si>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</si>
  <si>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</si>
  <si>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</si>
  <si>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</si>
  <si>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</si>
  <si>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</si>
  <si>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</si>
  <si>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</si>
  <si>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</si>
  <si>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</si>
  <si>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</si>
  <si>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</si>
  <si>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</si>
  <si>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</si>
  <si>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</si>
  <si>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</si>
  <si>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</si>
  <si>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</si>
  <si>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</si>
  <si>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</si>
  <si>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</si>
  <si>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</si>
  <si>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</si>
  <si>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</si>
  <si>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</si>
  <si>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</si>
  <si>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</si>
  <si>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</si>
  <si>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</si>
  <si>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</si>
  <si>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</si>
  <si>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</si>
  <si>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</si>
  <si>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</si>
  <si>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</si>
  <si>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</si>
  <si>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</si>
  <si>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</si>
  <si>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</si>
  <si>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</si>
  <si>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</si>
  <si>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</si>
  <si>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</si>
  <si>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</si>
  <si>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</si>
  <si>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</si>
  <si>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</si>
  <si>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</si>
  <si>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</si>
  <si>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</si>
  <si>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</si>
  <si>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</si>
  <si>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</si>
  <si>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</si>
  <si>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</si>
  <si>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</si>
  <si>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</si>
  <si>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</si>
  <si>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</si>
  <si>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</si>
  <si>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</si>
  <si>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</si>
  <si>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</si>
  <si>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</si>
  <si>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</si>
  <si>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</si>
  <si>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</si>
  <si>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</si>
  <si>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</si>
  <si>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</si>
  <si>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</si>
  <si>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</si>
  <si>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</si>
  <si>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</si>
  <si>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</si>
  <si>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</si>
  <si>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</si>
  <si>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</si>
  <si>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</si>
  <si>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</si>
  <si>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</si>
  <si>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</si>
  <si>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</si>
  <si>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</si>
  <si>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</si>
  <si>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</si>
  <si>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</si>
  <si>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</si>
  <si>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</si>
  <si>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</si>
  <si>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</si>
  <si>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</si>
  <si>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</si>
  <si>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</si>
  <si>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</si>
  <si>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</si>
  <si>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</si>
  <si>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</si>
  <si>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</si>
  <si>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</si>
  <si>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</si>
  <si>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</si>
  <si>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</si>
  <si>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</si>
  <si>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</si>
  <si>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</si>
  <si>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</si>
  <si>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</si>
  <si>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</si>
  <si>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</si>
  <si>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</si>
  <si>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</si>
  <si>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</si>
  <si>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</si>
  <si>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</si>
  <si>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</si>
  <si>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</si>
  <si>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</si>
  <si>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</si>
  <si>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</si>
  <si>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</si>
  <si>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</si>
  <si>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</si>
  <si>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</si>
  <si>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</si>
  <si>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</si>
  <si>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</si>
  <si>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</si>
  <si>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</si>
  <si>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</si>
  <si>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</si>
  <si>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</si>
  <si>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</si>
  <si>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</si>
  <si>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</si>
  <si>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</si>
  <si>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</si>
  <si>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</si>
  <si>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</si>
  <si>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</si>
  <si>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</si>
  <si>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</si>
  <si>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</si>
  <si>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</si>
  <si>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</si>
  <si>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</si>
  <si>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</si>
  <si>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</si>
  <si>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</si>
  <si>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</si>
  <si>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</si>
  <si>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</si>
  <si>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</si>
  <si>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</si>
  <si>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</si>
  <si>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</si>
  <si>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</si>
  <si>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</si>
  <si>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</si>
  <si>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</si>
  <si>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</si>
  <si>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</si>
  <si>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</si>
  <si>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</si>
  <si>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</si>
  <si>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</si>
  <si>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</si>
  <si>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</si>
  <si>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FAGDEKK Omsetningsrapportering  2022</t>
  </si>
  <si>
    <t>Varegruppe</t>
  </si>
  <si>
    <t>Kvantum</t>
  </si>
  <si>
    <t>11100 BS PSR PS1-PS4</t>
  </si>
  <si>
    <t>11102 BS BMW I3</t>
  </si>
  <si>
    <t>11110 BS PXR piggfri</t>
  </si>
  <si>
    <t>11112 BS PXR pigg</t>
  </si>
  <si>
    <t>11200 BS CVR</t>
  </si>
  <si>
    <t>11220 BS 4x4</t>
  </si>
  <si>
    <t>11221 BS 4x4 piggfri</t>
  </si>
  <si>
    <t>12100 FS PSR</t>
  </si>
  <si>
    <t>12200 FS CVR</t>
  </si>
  <si>
    <t>13100 DT PSR</t>
  </si>
  <si>
    <t>11101 BS PSR RFT PS6</t>
  </si>
  <si>
    <t>13200 DT CVR</t>
  </si>
  <si>
    <t>11300 BS LVR</t>
  </si>
  <si>
    <t>11400 BS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</si>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</sst>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1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1" fillId="0" borderId="0" xfId="2"/>
    <xf numFmtId="0" fontId="11" fillId="0" borderId="18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6BDEEFBB-2233-4FCF-8627-B67C890DF535}"/>
    <cellStyle name="20 % – uthevingsfarge 2 2" xfId="25" xr:uid="{FA70ADD9-D857-4B04-BB99-D16B70AB1CE6}"/>
    <cellStyle name="20 % – uthevingsfarge 3 2" xfId="29" xr:uid="{FB691E40-D0BA-44EC-BAA1-8FAC900A431F}"/>
    <cellStyle name="20 % – uthevingsfarge 4 2" xfId="33" xr:uid="{E432510B-61FD-439D-8433-A9F46AF0902C}"/>
    <cellStyle name="20 % – uthevingsfarge 5 2" xfId="37" xr:uid="{68280DA8-06AC-461A-A7B6-A7129ABA50EC}"/>
    <cellStyle name="20 % – uthevingsfarge 6 2" xfId="41" xr:uid="{1A6ACA1D-3971-4E69-BF33-B558FE0C3E23}"/>
    <cellStyle name="40 % – uthevingsfarge 1 2" xfId="22" xr:uid="{4F231162-6CF9-4A20-80D7-79216FEAAAA4}"/>
    <cellStyle name="40 % – uthevingsfarge 2 2" xfId="26" xr:uid="{44816097-1CCA-48A2-A345-41F809DF25C1}"/>
    <cellStyle name="40 % – uthevingsfarge 3 2" xfId="30" xr:uid="{483D5C80-CF0A-4AD0-8F96-D9D1A22BF6B3}"/>
    <cellStyle name="40 % – uthevingsfarge 4 2" xfId="34" xr:uid="{5E6CF88C-AAF7-424A-B9E5-CE38AE726C8C}"/>
    <cellStyle name="40 % – uthevingsfarge 5 2" xfId="38" xr:uid="{FE26A2A0-3C81-4B68-B5E1-3F72F4CA1A05}"/>
    <cellStyle name="40 % – uthevingsfarge 6 2" xfId="42" xr:uid="{54ED82B2-DA57-4B1A-9BF1-B2ACFD66D8E0}"/>
    <cellStyle name="60 % – uthevingsfarge 1 2" xfId="23" xr:uid="{1D8DC9EF-A57B-457C-90DF-D78DFE453793}"/>
    <cellStyle name="60 % – uthevingsfarge 2 2" xfId="27" xr:uid="{19DB786B-9A32-4922-B4D0-E7209125CEC9}"/>
    <cellStyle name="60 % – uthevingsfarge 3 2" xfId="31" xr:uid="{C60763F8-B6F7-4DB4-BF4F-61D3BDDD863E}"/>
    <cellStyle name="60 % – uthevingsfarge 4 2" xfId="35" xr:uid="{47F2B2EE-0843-463A-B6EB-8B6DE9C5638E}"/>
    <cellStyle name="60 % – uthevingsfarge 5 2" xfId="39" xr:uid="{D4A42035-189E-4E47-B9D6-34ADB3942DEA}"/>
    <cellStyle name="60 % – uthevingsfarge 6 2" xfId="43" xr:uid="{BBEF9548-BED4-4335-A870-2B570444C911}"/>
    <cellStyle name="Beregning 2" xfId="13" xr:uid="{2F608970-7A5D-42BA-AB25-220B5BFB7596}"/>
    <cellStyle name="Dårlig 2" xfId="9" xr:uid="{16E4D2A9-8747-4342-965B-74080FA5DDC2}"/>
    <cellStyle name="Forklarende tekst 2" xfId="18" xr:uid="{0A639B48-DD3F-4F46-B7CB-9B4A0822A028}"/>
    <cellStyle name="God 2" xfId="8" xr:uid="{0C7374DF-1FF0-4B06-9415-B0D9D9289E9C}"/>
    <cellStyle name="Inndata 2" xfId="11" xr:uid="{95D33E91-594B-4EEF-BED5-DE2BE9831B56}"/>
    <cellStyle name="Koblet celle 2" xfId="14" xr:uid="{640A3B4F-A83B-4856-AC65-C9A2357A451E}"/>
    <cellStyle name="Kontrollcelle 2" xfId="15" xr:uid="{AD71D3D8-CEEC-4216-805F-E922AEB4D0E4}"/>
    <cellStyle name="Merknad 2" xfId="17" xr:uid="{1D71EB80-A129-4E80-9A3B-2996950CF2FC}"/>
    <cellStyle name="Normal" xfId="0" builtinId="0"/>
    <cellStyle name="Normal 2" xfId="2" xr:uid="{FDD7185F-484B-4340-9231-E2B904B76435}"/>
    <cellStyle name="Normal 2 2" xfId="1" xr:uid="{F3604C63-D2F6-44A3-B5A2-F84842B0CA81}"/>
    <cellStyle name="Nøytral 2" xfId="10" xr:uid="{1187398A-862F-4BFD-8F1F-7050860F2B0C}"/>
    <cellStyle name="Overskrift 1 2" xfId="4" xr:uid="{5AD306FD-A893-4D56-94F1-3525632C19D7}"/>
    <cellStyle name="Overskrift 2 2" xfId="5" xr:uid="{999DDC73-4821-4085-A20D-3107D5547206}"/>
    <cellStyle name="Overskrift 3 2" xfId="6" xr:uid="{A2428664-89FD-4D73-99DA-6077256760F1}"/>
    <cellStyle name="Overskrift 4 2" xfId="7" xr:uid="{69B4C06F-F1A4-4C16-AAE8-6C661D84AE33}"/>
    <cellStyle name="Tittel 2" xfId="3" xr:uid="{7DFC2C2A-FB5E-49F4-8EA0-AC78FF3A3DD8}"/>
    <cellStyle name="Totalt 2" xfId="19" xr:uid="{29BB42B9-B624-4C9D-ADA8-127B8FBC5DBF}"/>
    <cellStyle name="Utdata 2" xfId="12" xr:uid="{FADA419F-2289-4CCE-BDEC-43378B8471C6}"/>
    <cellStyle name="Uthevingsfarge1 2" xfId="20" xr:uid="{950D0799-33D2-4DB5-9B31-FA214FAE2D49}"/>
    <cellStyle name="Uthevingsfarge2 2" xfId="24" xr:uid="{DA45A984-1D21-436A-A8FC-E8F1EE43E32C}"/>
    <cellStyle name="Uthevingsfarge3 2" xfId="28" xr:uid="{0A0DAEB9-237F-4E16-9EE1-CEE3FBC0CB07}"/>
    <cellStyle name="Uthevingsfarge4 2" xfId="32" xr:uid="{B9BE0AF4-068F-4C3B-A540-C8CB11650B16}"/>
    <cellStyle name="Uthevingsfarge5 2" xfId="36" xr:uid="{CC093D31-6953-4FBB-A479-5C884A292C92}"/>
    <cellStyle name="Uthevingsfarge6 2" xfId="40" xr:uid="{848089A9-D5FC-4974-A8AB-15F0A3BA51EE}"/>
    <cellStyle name="Varseltekst 2" xfId="16" xr:uid="{5007CE75-E964-48CD-80CF-CFA7A2B88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B1" workbookViewId="0">
      <selection activeCell="D10" sqref="D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4.597656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2" t="s">
        <v>181</v>
      </c>
      <c r="C1" s="33"/>
      <c r="D1" s="34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123</v>
      </c>
      <c r="B4" s="6" t="s">
        <v>1</v>
      </c>
      <c r="C4" s="6" t="s">
        <v>2</v>
      </c>
      <c r="D4" s="25" t="s">
        <v>174</v>
      </c>
      <c r="E4" s="25" t="s">
        <v>179</v>
      </c>
      <c r="F4" s="29" t="s">
        <v>180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2408</v>
      </c>
      <c r="E7" s="12"/>
      <c r="F7" s="20">
        <v>2408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44680</v>
      </c>
      <c r="E9" s="12"/>
      <c r="F9" s="20">
        <v>44680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22</v>
      </c>
      <c r="C14" s="8" t="s">
        <v>23</v>
      </c>
      <c r="D14" s="12">
        <f t="shared" si="0"/>
        <v>7156</v>
      </c>
      <c r="E14" s="12"/>
      <c r="F14" s="20">
        <v>7156</v>
      </c>
    </row>
    <row r="15" spans="1:6" x14ac:dyDescent="0.45">
      <c r="A15" s="7">
        <v>18</v>
      </c>
      <c r="B15" s="10" t="s">
        <v>24</v>
      </c>
      <c r="C15" s="10" t="s">
        <v>25</v>
      </c>
      <c r="D15" s="12">
        <f t="shared" si="0"/>
        <v>0</v>
      </c>
      <c r="E15" s="12"/>
      <c r="F15" s="20"/>
    </row>
    <row r="16" spans="1:6" x14ac:dyDescent="0.45">
      <c r="A16" s="9">
        <v>20</v>
      </c>
      <c r="B16" s="10" t="s">
        <v>26</v>
      </c>
      <c r="C16" s="10" t="s">
        <v>27</v>
      </c>
      <c r="D16" s="12">
        <f t="shared" si="0"/>
        <v>2998</v>
      </c>
      <c r="E16" s="12"/>
      <c r="F16" s="20">
        <v>2998</v>
      </c>
    </row>
    <row r="17" spans="1:6" x14ac:dyDescent="0.45">
      <c r="A17" s="7">
        <v>21</v>
      </c>
      <c r="B17" s="10" t="s">
        <v>28</v>
      </c>
      <c r="C17" s="10" t="s">
        <v>29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31</v>
      </c>
      <c r="C18" s="10" t="s">
        <v>32</v>
      </c>
      <c r="D18" s="12">
        <f t="shared" si="0"/>
        <v>10670</v>
      </c>
      <c r="E18" s="12"/>
      <c r="F18" s="20">
        <v>10670</v>
      </c>
    </row>
    <row r="19" spans="1:6" x14ac:dyDescent="0.45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35</v>
      </c>
      <c r="C20" s="10" t="s">
        <v>36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37</v>
      </c>
      <c r="C21" s="10" t="s">
        <v>38</v>
      </c>
      <c r="D21" s="12">
        <f t="shared" si="0"/>
        <v>11153</v>
      </c>
      <c r="E21" s="12"/>
      <c r="F21" s="20">
        <v>11153</v>
      </c>
    </row>
    <row r="22" spans="1:6" x14ac:dyDescent="0.45">
      <c r="A22" s="9">
        <v>29</v>
      </c>
      <c r="B22" s="10" t="s">
        <v>39</v>
      </c>
      <c r="C22" s="10" t="s">
        <v>40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41</v>
      </c>
      <c r="C23" s="10" t="s">
        <v>42</v>
      </c>
      <c r="D23" s="12">
        <f t="shared" si="0"/>
        <v>5198</v>
      </c>
      <c r="E23" s="12"/>
      <c r="F23" s="20">
        <v>5198</v>
      </c>
    </row>
    <row r="24" spans="1:6" x14ac:dyDescent="0.45">
      <c r="A24" s="9">
        <v>31</v>
      </c>
      <c r="B24" s="10" t="s">
        <v>43</v>
      </c>
      <c r="C24" s="10" t="s">
        <v>44</v>
      </c>
      <c r="D24" s="12">
        <f t="shared" si="0"/>
        <v>1174</v>
      </c>
      <c r="E24" s="12"/>
      <c r="F24" s="20">
        <v>1174</v>
      </c>
    </row>
    <row r="25" spans="1:6" x14ac:dyDescent="0.45">
      <c r="A25" s="9">
        <v>32</v>
      </c>
      <c r="B25" s="10" t="s">
        <v>45</v>
      </c>
      <c r="C25" s="10" t="s">
        <v>46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48</v>
      </c>
      <c r="C26" s="10" t="s">
        <v>49</v>
      </c>
      <c r="D26" s="12">
        <f t="shared" si="0"/>
        <v>4025</v>
      </c>
      <c r="E26" s="12"/>
      <c r="F26" s="20">
        <v>4025</v>
      </c>
    </row>
    <row r="27" spans="1:6" x14ac:dyDescent="0.45">
      <c r="A27" s="9">
        <v>37</v>
      </c>
      <c r="B27" s="10" t="s">
        <v>50</v>
      </c>
      <c r="C27" s="10" t="s">
        <v>51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52</v>
      </c>
      <c r="C28" s="10" t="s">
        <v>53</v>
      </c>
      <c r="D28" s="12">
        <f t="shared" si="0"/>
        <v>5723</v>
      </c>
      <c r="E28" s="12"/>
      <c r="F28" s="20">
        <v>5723</v>
      </c>
    </row>
    <row r="29" spans="1:6" x14ac:dyDescent="0.45">
      <c r="A29" s="9">
        <v>39</v>
      </c>
      <c r="B29" s="10" t="s">
        <v>54</v>
      </c>
      <c r="C29" s="10" t="s">
        <v>55</v>
      </c>
      <c r="D29" s="12">
        <f t="shared" si="0"/>
        <v>7039</v>
      </c>
      <c r="E29" s="12"/>
      <c r="F29" s="20">
        <v>7039</v>
      </c>
    </row>
    <row r="30" spans="1:6" x14ac:dyDescent="0.45">
      <c r="A30" s="9">
        <v>40</v>
      </c>
      <c r="B30" s="10" t="s">
        <v>56</v>
      </c>
      <c r="C30" s="10" t="s">
        <v>57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58</v>
      </c>
      <c r="C31" s="10" t="s">
        <v>59</v>
      </c>
      <c r="D31" s="12">
        <f t="shared" si="0"/>
        <v>1100</v>
      </c>
      <c r="E31" s="12"/>
      <c r="F31" s="20">
        <v>1100</v>
      </c>
    </row>
    <row r="32" spans="1:6" x14ac:dyDescent="0.45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64</v>
      </c>
      <c r="C33" s="10" t="s">
        <v>65</v>
      </c>
      <c r="D33" s="12">
        <f t="shared" si="0"/>
        <v>6111</v>
      </c>
      <c r="E33" s="12"/>
      <c r="F33" s="20">
        <v>6111</v>
      </c>
    </row>
    <row r="34" spans="1:6" x14ac:dyDescent="0.45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69</v>
      </c>
      <c r="C35" s="10" t="s">
        <v>70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71</v>
      </c>
      <c r="C36" s="10" t="s">
        <v>72</v>
      </c>
      <c r="D36" s="12">
        <f t="shared" si="0"/>
        <v>79457</v>
      </c>
      <c r="E36" s="12"/>
      <c r="F36" s="20">
        <v>79457</v>
      </c>
    </row>
    <row r="37" spans="1:6" x14ac:dyDescent="0.45">
      <c r="A37" s="9">
        <v>59</v>
      </c>
      <c r="B37" s="10" t="s">
        <v>73</v>
      </c>
      <c r="C37" s="10" t="s">
        <v>74</v>
      </c>
      <c r="D37" s="12">
        <f t="shared" ref="D37:D68" si="1">SUM(E37:F37)</f>
        <v>15000</v>
      </c>
      <c r="E37" s="12"/>
      <c r="F37" s="20">
        <v>15000</v>
      </c>
    </row>
    <row r="38" spans="1:6" x14ac:dyDescent="0.45">
      <c r="A38" s="9">
        <v>60</v>
      </c>
      <c r="B38" s="10" t="s">
        <v>75</v>
      </c>
      <c r="C38" s="10" t="s">
        <v>160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76</v>
      </c>
      <c r="C39" s="10" t="s">
        <v>77</v>
      </c>
      <c r="D39" s="12">
        <f t="shared" si="1"/>
        <v>2848</v>
      </c>
      <c r="E39" s="12"/>
      <c r="F39" s="20">
        <v>2848</v>
      </c>
    </row>
    <row r="40" spans="1:6" x14ac:dyDescent="0.45">
      <c r="A40" s="9">
        <v>62</v>
      </c>
      <c r="B40" s="10" t="s">
        <v>58</v>
      </c>
      <c r="C40" s="10" t="s">
        <v>78</v>
      </c>
      <c r="D40" s="12">
        <f t="shared" si="1"/>
        <v>68815</v>
      </c>
      <c r="E40" s="12"/>
      <c r="F40" s="20">
        <v>68815</v>
      </c>
    </row>
    <row r="41" spans="1:6" x14ac:dyDescent="0.45">
      <c r="A41" s="9">
        <v>63</v>
      </c>
      <c r="B41" s="10" t="s">
        <v>79</v>
      </c>
      <c r="C41" s="10" t="s">
        <v>80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75</v>
      </c>
      <c r="C42" s="10" t="s">
        <v>81</v>
      </c>
      <c r="D42" s="12">
        <f t="shared" si="1"/>
        <v>21758</v>
      </c>
      <c r="E42" s="12">
        <v>21758</v>
      </c>
      <c r="F42" s="20"/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84</v>
      </c>
      <c r="C44" s="10" t="s">
        <v>85</v>
      </c>
      <c r="D44" s="12">
        <f t="shared" si="1"/>
        <v>16644</v>
      </c>
      <c r="E44" s="12"/>
      <c r="F44" s="20">
        <v>16644</v>
      </c>
    </row>
    <row r="45" spans="1:6" x14ac:dyDescent="0.45">
      <c r="A45" s="9">
        <v>76</v>
      </c>
      <c r="B45" s="10" t="s">
        <v>86</v>
      </c>
      <c r="C45" s="10" t="s">
        <v>87</v>
      </c>
      <c r="D45" s="12">
        <f t="shared" si="1"/>
        <v>13677</v>
      </c>
      <c r="E45" s="12"/>
      <c r="F45" s="20">
        <v>13677</v>
      </c>
    </row>
    <row r="46" spans="1:6" x14ac:dyDescent="0.45">
      <c r="A46" s="9">
        <v>77</v>
      </c>
      <c r="B46" s="10" t="s">
        <v>88</v>
      </c>
      <c r="C46" s="10" t="s">
        <v>89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90</v>
      </c>
      <c r="C47" s="10" t="s">
        <v>91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79</v>
      </c>
      <c r="C50" s="10" t="s">
        <v>97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98</v>
      </c>
      <c r="C51" s="10" t="s">
        <v>99</v>
      </c>
      <c r="D51" s="12">
        <f t="shared" si="1"/>
        <v>8201</v>
      </c>
      <c r="E51" s="12"/>
      <c r="F51" s="20">
        <v>8201</v>
      </c>
    </row>
    <row r="52" spans="1:6" x14ac:dyDescent="0.45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102</v>
      </c>
      <c r="C53" s="10" t="s">
        <v>103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106</v>
      </c>
      <c r="C55" s="10" t="s">
        <v>107</v>
      </c>
      <c r="D55" s="12">
        <f t="shared" si="1"/>
        <v>5255</v>
      </c>
      <c r="E55" s="12"/>
      <c r="F55" s="20">
        <v>5255</v>
      </c>
    </row>
    <row r="56" spans="1:6" x14ac:dyDescent="0.45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79</v>
      </c>
      <c r="C57" s="10" t="s">
        <v>110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111</v>
      </c>
      <c r="C58" s="10" t="s">
        <v>112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113</v>
      </c>
      <c r="C59" s="10" t="s">
        <v>114</v>
      </c>
      <c r="D59" s="12">
        <f t="shared" si="1"/>
        <v>2340</v>
      </c>
      <c r="E59" s="12"/>
      <c r="F59" s="20">
        <v>2340</v>
      </c>
    </row>
    <row r="60" spans="1:6" x14ac:dyDescent="0.45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47</v>
      </c>
      <c r="C61" s="10" t="s">
        <v>116</v>
      </c>
      <c r="D61" s="12">
        <f t="shared" si="1"/>
        <v>3947</v>
      </c>
      <c r="E61" s="12"/>
      <c r="F61" s="20">
        <v>3947</v>
      </c>
    </row>
    <row r="62" spans="1:6" x14ac:dyDescent="0.45">
      <c r="A62" s="9">
        <v>100</v>
      </c>
      <c r="B62" s="10" t="s">
        <v>117</v>
      </c>
      <c r="C62" s="10" t="s">
        <v>118</v>
      </c>
      <c r="D62" s="12">
        <f t="shared" si="1"/>
        <v>7157</v>
      </c>
      <c r="E62" s="12"/>
      <c r="F62" s="20">
        <v>7157</v>
      </c>
    </row>
    <row r="63" spans="1:6" x14ac:dyDescent="0.45">
      <c r="A63" s="9">
        <v>101</v>
      </c>
      <c r="B63" s="10" t="s">
        <v>119</v>
      </c>
      <c r="C63" s="10" t="s">
        <v>175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145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124</v>
      </c>
      <c r="C71" s="10" t="s">
        <v>125</v>
      </c>
      <c r="D71" s="12">
        <f t="shared" si="2"/>
        <v>19939</v>
      </c>
      <c r="E71" s="12"/>
      <c r="F71" s="20">
        <v>19939</v>
      </c>
    </row>
    <row r="72" spans="1:6" x14ac:dyDescent="0.45">
      <c r="A72" s="9">
        <v>110</v>
      </c>
      <c r="B72" s="10" t="s">
        <v>126</v>
      </c>
      <c r="C72" s="10" t="s">
        <v>127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130</v>
      </c>
      <c r="C75" s="10" t="s">
        <v>131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134</v>
      </c>
      <c r="C77" s="10" t="s">
        <v>135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136</v>
      </c>
      <c r="C78" s="10" t="s">
        <v>159</v>
      </c>
      <c r="D78" s="12">
        <f t="shared" si="2"/>
        <v>162770</v>
      </c>
      <c r="E78" s="12"/>
      <c r="F78" s="20">
        <v>162770</v>
      </c>
    </row>
    <row r="79" spans="1:6" x14ac:dyDescent="0.45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139</v>
      </c>
      <c r="C80" s="10" t="s">
        <v>140</v>
      </c>
      <c r="D80" s="12">
        <f t="shared" si="2"/>
        <v>3793</v>
      </c>
      <c r="E80" s="12"/>
      <c r="F80" s="20">
        <v>3793</v>
      </c>
    </row>
    <row r="81" spans="1:16363" x14ac:dyDescent="0.45">
      <c r="A81" s="9">
        <v>119</v>
      </c>
      <c r="B81" s="10" t="s">
        <v>62</v>
      </c>
      <c r="C81" s="10" t="s">
        <v>141</v>
      </c>
      <c r="D81" s="12">
        <f t="shared" si="2"/>
        <v>1395</v>
      </c>
      <c r="E81" s="12"/>
      <c r="F81" s="20">
        <v>1395</v>
      </c>
    </row>
    <row r="82" spans="1:16363" x14ac:dyDescent="0.45">
      <c r="A82" s="9">
        <v>120</v>
      </c>
      <c r="B82" s="10" t="s">
        <v>62</v>
      </c>
      <c r="C82" s="10" t="s">
        <v>142</v>
      </c>
      <c r="D82" s="12">
        <f t="shared" si="2"/>
        <v>1771</v>
      </c>
      <c r="E82" s="12"/>
      <c r="F82" s="20">
        <v>1771</v>
      </c>
    </row>
    <row r="83" spans="1:16363" x14ac:dyDescent="0.45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64</v>
      </c>
      <c r="C87" s="10" t="s">
        <v>146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30</v>
      </c>
      <c r="C92" s="10" t="s">
        <v>163</v>
      </c>
      <c r="D92" s="12">
        <f t="shared" si="2"/>
        <v>169367</v>
      </c>
      <c r="E92" s="12"/>
      <c r="F92" s="20">
        <v>169367</v>
      </c>
    </row>
    <row r="93" spans="1:16363" x14ac:dyDescent="0.45">
      <c r="A93" s="9">
        <v>131</v>
      </c>
      <c r="B93" s="10" t="s">
        <v>164</v>
      </c>
      <c r="C93" s="10" t="s">
        <v>165</v>
      </c>
      <c r="D93" s="12">
        <f t="shared" si="2"/>
        <v>15778</v>
      </c>
      <c r="E93" s="12"/>
      <c r="F93" s="20">
        <v>15778</v>
      </c>
    </row>
    <row r="94" spans="1:16363" x14ac:dyDescent="0.45">
      <c r="A94" s="9">
        <v>132</v>
      </c>
      <c r="B94" s="10" t="s">
        <v>166</v>
      </c>
      <c r="C94" s="10" t="s">
        <v>167</v>
      </c>
      <c r="D94" s="12">
        <f t="shared" si="2"/>
        <v>5266</v>
      </c>
      <c r="E94" s="12"/>
      <c r="F94" s="20">
        <v>5266</v>
      </c>
    </row>
    <row r="95" spans="1:16363" x14ac:dyDescent="0.45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170</v>
      </c>
      <c r="C96" s="10" t="s">
        <v>176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171</v>
      </c>
      <c r="C97" s="10" t="s">
        <v>177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153</v>
      </c>
      <c r="D100" s="21">
        <f>SUM(D5:D98)</f>
        <v>734613</v>
      </c>
      <c r="E100" s="21">
        <f t="shared" ref="E100:F100" si="3">SUM(E5:E98)</f>
        <v>21758</v>
      </c>
      <c r="F100" s="21">
        <f t="shared" si="3"/>
        <v>712855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9A13-9C9E-4CC3-9A30-D3ADD03C156A}">
  <dimension ref="A1:B20"/>
  <sheetViews>
    <sheetView workbookViewId="0">
      <selection activeCell="C27" sqref="C27"/>
    </sheetView>
  </sheetViews>
  <sheetFormatPr baseColWidth="10" defaultRowHeight="14.25" x14ac:dyDescent="0.45"/>
  <cols>
    <col min="1" max="1" width="17.1328125" customWidth="1"/>
  </cols>
  <sheetData>
    <row r="1" spans="1:2" x14ac:dyDescent="0.45">
      <c r="A1" s="30" t="s">
        <v>182</v>
      </c>
      <c r="B1" s="30" t="s">
        <v>183</v>
      </c>
    </row>
    <row r="2" spans="1:2" x14ac:dyDescent="0.45">
      <c r="A2" s="30" t="s">
        <v>184</v>
      </c>
      <c r="B2" s="30">
        <v>6</v>
      </c>
    </row>
    <row r="3" spans="1:2" x14ac:dyDescent="0.45">
      <c r="A3" s="30" t="s">
        <v>185</v>
      </c>
      <c r="B3" s="30">
        <v>20</v>
      </c>
    </row>
    <row r="4" spans="1:2" x14ac:dyDescent="0.45">
      <c r="A4" s="30" t="s">
        <v>186</v>
      </c>
      <c r="B4" s="30">
        <v>15</v>
      </c>
    </row>
    <row r="5" spans="1:2" x14ac:dyDescent="0.45">
      <c r="A5" s="30" t="s">
        <v>187</v>
      </c>
      <c r="B5" s="30">
        <v>5</v>
      </c>
    </row>
    <row r="6" spans="1:2" x14ac:dyDescent="0.45">
      <c r="A6" s="30" t="s">
        <v>188</v>
      </c>
      <c r="B6" s="30">
        <v>8</v>
      </c>
    </row>
    <row r="7" spans="1:2" x14ac:dyDescent="0.45">
      <c r="A7" s="30" t="s">
        <v>189</v>
      </c>
      <c r="B7" s="30">
        <v>21</v>
      </c>
    </row>
    <row r="8" spans="1:2" x14ac:dyDescent="0.45">
      <c r="A8" s="30" t="s">
        <v>190</v>
      </c>
      <c r="B8" s="30">
        <v>10</v>
      </c>
    </row>
    <row r="9" spans="1:2" x14ac:dyDescent="0.45">
      <c r="A9" s="30" t="s">
        <v>191</v>
      </c>
      <c r="B9" s="30">
        <v>6</v>
      </c>
    </row>
    <row r="10" spans="1:2" x14ac:dyDescent="0.45">
      <c r="A10" s="30" t="s">
        <v>192</v>
      </c>
      <c r="B10" s="30">
        <v>4</v>
      </c>
    </row>
    <row r="11" spans="1:2" x14ac:dyDescent="0.45">
      <c r="A11" s="30" t="s">
        <v>193</v>
      </c>
      <c r="B11" s="30">
        <v>2</v>
      </c>
    </row>
    <row r="12" spans="1:2" x14ac:dyDescent="0.45">
      <c r="A12" s="30" t="s">
        <v>194</v>
      </c>
      <c r="B12" s="30">
        <v>4</v>
      </c>
    </row>
    <row r="13" spans="1:2" x14ac:dyDescent="0.45">
      <c r="A13" s="30" t="s">
        <v>195</v>
      </c>
      <c r="B13" s="31">
        <v>4</v>
      </c>
    </row>
    <row r="14" spans="1:2" x14ac:dyDescent="0.45">
      <c r="A14" s="30"/>
      <c r="B14" s="30">
        <v>105</v>
      </c>
    </row>
    <row r="16" spans="1:2" x14ac:dyDescent="0.45">
      <c r="A16" s="30" t="s">
        <v>196</v>
      </c>
      <c r="B16" s="30">
        <v>6</v>
      </c>
    </row>
    <row r="17" spans="1:2" x14ac:dyDescent="0.45">
      <c r="A17" s="30" t="s">
        <v>197</v>
      </c>
      <c r="B17" s="30">
        <v>75</v>
      </c>
    </row>
    <row r="18" spans="1:2" x14ac:dyDescent="0.45">
      <c r="A18" s="30" t="s">
        <v>198</v>
      </c>
      <c r="B18" s="30">
        <v>63</v>
      </c>
    </row>
    <row r="19" spans="1:2" x14ac:dyDescent="0.45">
      <c r="A19" s="30" t="s">
        <v>199</v>
      </c>
      <c r="B19" s="31">
        <v>44</v>
      </c>
    </row>
    <row r="20" spans="1:2" x14ac:dyDescent="0.45">
      <c r="A20" s="30"/>
      <c r="B20" s="30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2021-04-12T11:41:58Z</dcterms:modified>
</cp:coreProperties>
</file>