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NOVEMBER/"/>
    </mc:Choice>
  </mc:AlternateContent>
  <xr:revisionPtr revIDLastSave="0" documentId="8_{13957903-743C-4E37-A9BE-0DA190A00ACD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E102" i="1"/>
  <c r="H102" i="1"/>
  <c r="I102" i="1"/>
  <c r="D99" i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<sst xmlns="http://schemas.openxmlformats.org/spreadsheetml/2006/main" count="207" uniqueCount="190">
  <si>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</si>
  <si>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</si>
  <si>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</si>
  <si>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</si>
  <si>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</si>
  <si>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</si>
  <si>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</si>
  <si>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</si>
  <si>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</si>
  <si>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</si>
  <si>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</si>
  <si>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</si>
  <si>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</si>
  <si>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</si>
  <si>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</si>
  <si>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</si>
  <si>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</si>
  <si>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</si>
  <si>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</si>
  <si>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</si>
  <si>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</si>
  <si>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</si>
  <si>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</si>
  <si>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</si>
  <si>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</si>
  <si>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</si>
  <si>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</si>
  <si>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</si>
  <si>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</si>
  <si>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</si>
  <si>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</si>
  <si>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</si>
  <si>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</si>
  <si>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</si>
  <si>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</si>
  <si>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</si>
  <si>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</si>
  <si>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</si>
  <si>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</si>
  <si>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</si>
  <si>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</si>
  <si>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</si>
  <si>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</si>
  <si>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</si>
  <si>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</si>
  <si>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</si>
  <si>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</si>
  <si>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</si>
  <si>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</si>
  <si>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</si>
  <si>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</si>
  <si>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</si>
  <si>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</si>
  <si>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</si>
  <si>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</si>
  <si>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</si>
  <si>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</si>
  <si>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</si>
  <si>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</si>
  <si>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</si>
  <si>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</si>
  <si>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</si>
  <si>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</si>
  <si>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</si>
  <si>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</si>
  <si>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</si>
  <si>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</si>
  <si>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</si>
  <si>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</si>
  <si>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</si>
  <si>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</si>
  <si>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</si>
  <si>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</si>
  <si>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</si>
  <si>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</si>
  <si>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</si>
  <si>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</si>
  <si>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</si>
  <si>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</si>
  <si>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</si>
  <si>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</si>
  <si>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</si>
  <si>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</si>
  <si>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</si>
  <si>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</si>
  <si>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</si>
  <si>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</si>
  <si>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</si>
  <si>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</si>
  <si>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</si>
  <si>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</si>
  <si>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</si>
  <si>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</si>
  <si>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</si>
  <si>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</si>
  <si>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</si>
  <si>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</si>
  <si>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</si>
  <si>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</si>
  <si>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</si>
  <si>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</si>
  <si>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</si>
  <si>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</si>
  <si>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</si>
  <si>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</si>
  <si>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</si>
  <si>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</si>
  <si>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</si>
  <si>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</si>
  <si>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</si>
  <si>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</si>
  <si>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</si>
  <si>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</si>
  <si>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</si>
  <si>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</si>
  <si>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</si>
  <si>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</si>
  <si>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</si>
  <si>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</si>
  <si>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</si>
  <si>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</si>
  <si>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</si>
  <si>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</si>
  <si>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</si>
  <si>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</si>
  <si>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</si>
  <si>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</si>
  <si>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</si>
  <si>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</si>
  <si>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</si>
  <si>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</si>
  <si>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</si>
  <si>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</si>
  <si>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</si>
  <si>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</si>
  <si>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</si>
  <si>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</si>
  <si>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</si>
  <si>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</si>
  <si>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</si>
  <si>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</si>
  <si>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</si>
  <si>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</si>
  <si>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</si>
  <si>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</si>
  <si>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</si>
  <si>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</si>
  <si>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</si>
  <si>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</si>
  <si>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</si>
  <si>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</si>
  <si>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</si>
  <si>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</si>
  <si>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</si>
  <si>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</si>
  <si>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</si>
  <si>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</si>
  <si>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</si>
  <si>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</si>
  <si>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</si>
  <si>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</si>
  <si>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</si>
  <si>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</si>
  <si>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</si>
  <si>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</si>
  <si>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</si>
  <si>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</si>
  <si>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</si>
  <si>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</si>
  <si>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</si>
  <si>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</si>
  <si>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</si>
  <si>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</si>
  <si>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</si>
  <si>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</si>
  <si>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</si>
  <si>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 ANLEGG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</si>
  <si>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</si>
  <si>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</si>
  <si>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</si>
  <si>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</si>
  <si>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</si>
  <si>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</si>
  <si>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GY-DU-FU-SA last</t>
  </si>
  <si>
    <t>KOLBOTN</t>
  </si>
  <si>
    <t>Dekkgutta AS, avd Kolbotn</t>
  </si>
  <si>
    <t>SAULAND</t>
  </si>
  <si>
    <t>Slåtta Bil AS</t>
  </si>
  <si>
    <t>TB Verkstedsenter</t>
  </si>
  <si>
    <t>FAGDEKK Omsetningsrapportering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</si>
</sst>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2"/>
  <sheetViews>
    <sheetView tabSelected="1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5.3046875" style="25" customWidth="1"/>
    <col min="6" max="6" width="16.69140625" style="25" customWidth="1"/>
    <col min="7" max="7" width="22.84375" style="25" customWidth="1"/>
    <col min="8" max="8" width="15.84375" style="25" customWidth="1"/>
    <col min="9" max="9" width="10.69140625" style="25"/>
    <col min="10" max="58" width="10.69140625" style="16"/>
  </cols>
  <sheetData>
    <row r="1" spans="1:9" ht="37.299999999999997" thickBot="1" x14ac:dyDescent="1.25">
      <c r="A1" s="1"/>
      <c r="B1" s="32" t="s">
        <v>189</v>
      </c>
      <c r="C1" s="33"/>
      <c r="D1" s="34"/>
    </row>
    <row r="2" spans="1:9" ht="36.9" x14ac:dyDescent="1.2">
      <c r="A2" s="1"/>
      <c r="B2" s="2"/>
      <c r="C2" s="3" t="s">
        <v>0</v>
      </c>
      <c r="D2" s="18" t="s">
        <v>174</v>
      </c>
    </row>
    <row r="3" spans="1:9" ht="15.45" x14ac:dyDescent="0.4">
      <c r="A3" s="4"/>
      <c r="B3" s="4"/>
      <c r="C3" s="4"/>
      <c r="D3" s="19"/>
    </row>
    <row r="4" spans="1:9" ht="15.45" x14ac:dyDescent="0.4">
      <c r="A4" s="5" t="s">
        <v>123</v>
      </c>
      <c r="B4" s="6" t="s">
        <v>1</v>
      </c>
      <c r="C4" s="6" t="s">
        <v>2</v>
      </c>
      <c r="D4" s="7" t="s">
        <v>178</v>
      </c>
      <c r="E4" s="7" t="s">
        <v>175</v>
      </c>
      <c r="F4" s="7" t="s">
        <v>182</v>
      </c>
      <c r="G4" s="7" t="s">
        <v>183</v>
      </c>
      <c r="H4" s="7" t="s">
        <v>176</v>
      </c>
      <c r="I4" s="24" t="s">
        <v>177</v>
      </c>
    </row>
    <row r="5" spans="1:9" x14ac:dyDescent="0.4">
      <c r="A5" s="8">
        <v>1</v>
      </c>
      <c r="B5" s="9" t="s">
        <v>3</v>
      </c>
      <c r="C5" s="9" t="s">
        <v>4</v>
      </c>
      <c r="D5" s="13">
        <f>SUM(E5:I5)</f>
        <v>76433.502228919999</v>
      </c>
      <c r="E5" s="13">
        <v>76433.502228919999</v>
      </c>
      <c r="F5" s="22">
        <v>0</v>
      </c>
      <c r="G5" s="21">
        <v>0</v>
      </c>
      <c r="H5" s="13">
        <v>0</v>
      </c>
      <c r="I5" s="13">
        <v>0</v>
      </c>
    </row>
    <row r="6" spans="1:9" x14ac:dyDescent="0.4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4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4">
      <c r="A9" s="10">
        <v>7</v>
      </c>
      <c r="B9" s="11" t="s">
        <v>11</v>
      </c>
      <c r="C9" s="11" t="s">
        <v>12</v>
      </c>
      <c r="D9" s="13">
        <f t="shared" si="0"/>
        <v>311930.05058669997</v>
      </c>
      <c r="E9" s="13">
        <v>61833.191737740002</v>
      </c>
      <c r="F9" s="22">
        <v>75519.493812610002</v>
      </c>
      <c r="G9" s="21">
        <v>174577.36503634998</v>
      </c>
      <c r="H9" s="13">
        <v>0</v>
      </c>
      <c r="I9" s="13">
        <v>0</v>
      </c>
    </row>
    <row r="10" spans="1:9" x14ac:dyDescent="0.4">
      <c r="A10" s="8">
        <v>8</v>
      </c>
      <c r="B10" s="9" t="s">
        <v>13</v>
      </c>
      <c r="C10" s="9" t="s">
        <v>14</v>
      </c>
      <c r="D10" s="13">
        <f t="shared" si="0"/>
        <v>103118.13465542</v>
      </c>
      <c r="E10" s="13">
        <v>81518.107322340002</v>
      </c>
      <c r="F10" s="22">
        <v>0</v>
      </c>
      <c r="G10" s="21">
        <v>21600.027333080001</v>
      </c>
      <c r="H10" s="13">
        <v>0</v>
      </c>
      <c r="I10" s="13">
        <v>0</v>
      </c>
    </row>
    <row r="11" spans="1:9" x14ac:dyDescent="0.4">
      <c r="A11" s="10">
        <v>11</v>
      </c>
      <c r="B11" s="11" t="s">
        <v>16</v>
      </c>
      <c r="C11" s="11" t="s">
        <v>17</v>
      </c>
      <c r="D11" s="13">
        <f t="shared" si="0"/>
        <v>41810.734534160001</v>
      </c>
      <c r="E11" s="13">
        <v>40874.366548639999</v>
      </c>
      <c r="F11" s="22">
        <v>936.36798552000005</v>
      </c>
      <c r="G11" s="21">
        <v>0</v>
      </c>
      <c r="H11" s="13">
        <v>0</v>
      </c>
      <c r="I11" s="13">
        <v>0</v>
      </c>
    </row>
    <row r="12" spans="1:9" x14ac:dyDescent="0.4">
      <c r="A12" s="8">
        <v>15</v>
      </c>
      <c r="B12" s="9" t="s">
        <v>18</v>
      </c>
      <c r="C12" s="9" t="s">
        <v>19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4">
      <c r="A13" s="8">
        <v>16</v>
      </c>
      <c r="B13" s="9" t="s">
        <v>20</v>
      </c>
      <c r="C13" s="9" t="s">
        <v>21</v>
      </c>
      <c r="D13" s="13">
        <f t="shared" si="0"/>
        <v>0</v>
      </c>
      <c r="E13" s="13">
        <v>0</v>
      </c>
      <c r="F13" s="22">
        <v>0</v>
      </c>
      <c r="G13" s="21">
        <v>0</v>
      </c>
      <c r="H13" s="13">
        <v>0</v>
      </c>
      <c r="I13" s="13">
        <v>0</v>
      </c>
    </row>
    <row r="14" spans="1:9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2">
        <v>0</v>
      </c>
      <c r="G14" s="21">
        <v>0</v>
      </c>
      <c r="H14" s="13">
        <v>0</v>
      </c>
      <c r="I14" s="13">
        <v>0</v>
      </c>
    </row>
    <row r="15" spans="1:9" x14ac:dyDescent="0.4">
      <c r="A15" s="8">
        <v>18</v>
      </c>
      <c r="B15" s="11" t="s">
        <v>24</v>
      </c>
      <c r="C15" s="11" t="s">
        <v>25</v>
      </c>
      <c r="D15" s="13">
        <f t="shared" si="0"/>
        <v>0</v>
      </c>
      <c r="E15" s="13">
        <v>0</v>
      </c>
      <c r="F15" s="22">
        <v>0</v>
      </c>
      <c r="G15" s="21">
        <v>0</v>
      </c>
      <c r="H15" s="13">
        <v>0</v>
      </c>
      <c r="I15" s="13">
        <v>0</v>
      </c>
    </row>
    <row r="16" spans="1:9" x14ac:dyDescent="0.4">
      <c r="A16" s="10">
        <v>20</v>
      </c>
      <c r="B16" s="11" t="s">
        <v>26</v>
      </c>
      <c r="C16" s="11" t="s">
        <v>27</v>
      </c>
      <c r="D16" s="13">
        <f t="shared" si="0"/>
        <v>0</v>
      </c>
      <c r="E16" s="13">
        <v>0</v>
      </c>
      <c r="F16" s="22">
        <v>0</v>
      </c>
      <c r="G16" s="21">
        <v>0</v>
      </c>
      <c r="H16" s="13">
        <v>0</v>
      </c>
      <c r="I16" s="13">
        <v>0</v>
      </c>
    </row>
    <row r="17" spans="1:9" x14ac:dyDescent="0.4">
      <c r="A17" s="8">
        <v>21</v>
      </c>
      <c r="B17" s="11" t="s">
        <v>28</v>
      </c>
      <c r="C17" s="11" t="s">
        <v>29</v>
      </c>
      <c r="D17" s="13">
        <f t="shared" si="0"/>
        <v>42257.535358120003</v>
      </c>
      <c r="E17" s="13">
        <v>0</v>
      </c>
      <c r="F17" s="22">
        <v>0</v>
      </c>
      <c r="G17" s="21">
        <v>42257.535358120003</v>
      </c>
      <c r="H17" s="13">
        <v>0</v>
      </c>
      <c r="I17" s="13">
        <v>0</v>
      </c>
    </row>
    <row r="18" spans="1:9" x14ac:dyDescent="0.4">
      <c r="A18" s="10">
        <v>23</v>
      </c>
      <c r="B18" s="11" t="s">
        <v>31</v>
      </c>
      <c r="C18" s="11" t="s">
        <v>32</v>
      </c>
      <c r="D18" s="13">
        <f t="shared" si="0"/>
        <v>500620.20939351997</v>
      </c>
      <c r="E18" s="13">
        <v>141205.36625656</v>
      </c>
      <c r="F18" s="22">
        <v>71275.66710536</v>
      </c>
      <c r="G18" s="21">
        <v>288139.17603159999</v>
      </c>
      <c r="H18" s="13">
        <v>0</v>
      </c>
      <c r="I18" s="13">
        <v>0</v>
      </c>
    </row>
    <row r="19" spans="1:9" x14ac:dyDescent="0.4">
      <c r="A19" s="10">
        <v>24</v>
      </c>
      <c r="B19" s="11" t="s">
        <v>33</v>
      </c>
      <c r="C19" s="11" t="s">
        <v>34</v>
      </c>
      <c r="D19" s="13">
        <f t="shared" si="0"/>
        <v>61579.034713089997</v>
      </c>
      <c r="E19" s="13">
        <v>41385.805079209997</v>
      </c>
      <c r="F19" s="22">
        <v>8724.82107215</v>
      </c>
      <c r="G19" s="21">
        <v>11468.408561730001</v>
      </c>
      <c r="H19" s="13">
        <v>0</v>
      </c>
      <c r="I19" s="13">
        <v>0</v>
      </c>
    </row>
    <row r="20" spans="1:9" x14ac:dyDescent="0.4">
      <c r="A20" s="10">
        <v>25</v>
      </c>
      <c r="B20" s="11" t="s">
        <v>35</v>
      </c>
      <c r="C20" s="11" t="s">
        <v>36</v>
      </c>
      <c r="D20" s="13">
        <f t="shared" si="0"/>
        <v>0</v>
      </c>
      <c r="E20" s="13">
        <v>0</v>
      </c>
      <c r="F20" s="22">
        <v>0</v>
      </c>
      <c r="G20" s="21">
        <v>0</v>
      </c>
      <c r="H20" s="13">
        <v>0</v>
      </c>
      <c r="I20" s="13">
        <v>0</v>
      </c>
    </row>
    <row r="21" spans="1:9" x14ac:dyDescent="0.4">
      <c r="A21" s="10">
        <v>28</v>
      </c>
      <c r="B21" s="11" t="s">
        <v>37</v>
      </c>
      <c r="C21" s="11" t="s">
        <v>38</v>
      </c>
      <c r="D21" s="13">
        <f t="shared" si="0"/>
        <v>11766.015404260001</v>
      </c>
      <c r="E21" s="13">
        <v>11766.015404260001</v>
      </c>
      <c r="F21" s="22">
        <v>0</v>
      </c>
      <c r="G21" s="21">
        <v>0</v>
      </c>
      <c r="H21" s="13">
        <v>0</v>
      </c>
      <c r="I21" s="13">
        <v>0</v>
      </c>
    </row>
    <row r="22" spans="1:9" x14ac:dyDescent="0.4">
      <c r="A22" s="10">
        <v>29</v>
      </c>
      <c r="B22" s="11" t="s">
        <v>39</v>
      </c>
      <c r="C22" s="11" t="s">
        <v>40</v>
      </c>
      <c r="D22" s="13">
        <f t="shared" si="0"/>
        <v>11601.1990164</v>
      </c>
      <c r="E22" s="13">
        <v>11601.1990164</v>
      </c>
      <c r="F22" s="22">
        <v>0</v>
      </c>
      <c r="G22" s="21">
        <v>0</v>
      </c>
      <c r="H22" s="13">
        <v>0</v>
      </c>
      <c r="I22" s="13">
        <v>0</v>
      </c>
    </row>
    <row r="23" spans="1:9" x14ac:dyDescent="0.4">
      <c r="A23" s="10">
        <v>30</v>
      </c>
      <c r="B23" s="11" t="s">
        <v>41</v>
      </c>
      <c r="C23" s="11" t="s">
        <v>42</v>
      </c>
      <c r="D23" s="13">
        <f t="shared" si="0"/>
        <v>157550.99246631999</v>
      </c>
      <c r="E23" s="13">
        <v>122366.89218045</v>
      </c>
      <c r="F23" s="22">
        <v>35184.100285870001</v>
      </c>
      <c r="G23" s="21">
        <v>0</v>
      </c>
      <c r="H23" s="13">
        <v>0</v>
      </c>
      <c r="I23" s="13">
        <v>0</v>
      </c>
    </row>
    <row r="24" spans="1:9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4">
      <c r="A25" s="10">
        <v>32</v>
      </c>
      <c r="B25" s="11" t="s">
        <v>45</v>
      </c>
      <c r="C25" s="11" t="s">
        <v>46</v>
      </c>
      <c r="D25" s="13">
        <f t="shared" si="0"/>
        <v>46332.835355989999</v>
      </c>
      <c r="E25" s="13">
        <v>46332.835355989999</v>
      </c>
      <c r="F25" s="22">
        <v>0</v>
      </c>
      <c r="G25" s="21">
        <v>0</v>
      </c>
      <c r="H25" s="13">
        <v>0</v>
      </c>
      <c r="I25" s="13">
        <v>0</v>
      </c>
    </row>
    <row r="26" spans="1:9" x14ac:dyDescent="0.4">
      <c r="A26" s="10">
        <v>36</v>
      </c>
      <c r="B26" s="11" t="s">
        <v>48</v>
      </c>
      <c r="C26" s="11" t="s">
        <v>49</v>
      </c>
      <c r="D26" s="13">
        <f t="shared" si="0"/>
        <v>0</v>
      </c>
      <c r="E26" s="13">
        <v>0</v>
      </c>
      <c r="F26" s="22">
        <v>0</v>
      </c>
      <c r="G26" s="21">
        <v>0</v>
      </c>
      <c r="H26" s="13">
        <v>0</v>
      </c>
      <c r="I26" s="13">
        <v>0</v>
      </c>
    </row>
    <row r="27" spans="1:9" x14ac:dyDescent="0.4">
      <c r="A27" s="10">
        <v>37</v>
      </c>
      <c r="B27" s="11" t="s">
        <v>50</v>
      </c>
      <c r="C27" s="11" t="s">
        <v>51</v>
      </c>
      <c r="D27" s="13">
        <f t="shared" si="0"/>
        <v>9307.0486318599997</v>
      </c>
      <c r="E27" s="13">
        <v>9307.0486318599997</v>
      </c>
      <c r="F27" s="22">
        <v>0</v>
      </c>
      <c r="G27" s="21">
        <v>0</v>
      </c>
      <c r="H27" s="13">
        <v>0</v>
      </c>
      <c r="I27" s="13">
        <v>0</v>
      </c>
    </row>
    <row r="28" spans="1:9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2">
        <v>0</v>
      </c>
      <c r="G28" s="21">
        <v>0</v>
      </c>
      <c r="H28" s="13">
        <v>0</v>
      </c>
      <c r="I28" s="13">
        <v>0</v>
      </c>
    </row>
    <row r="29" spans="1:9" x14ac:dyDescent="0.4">
      <c r="A29" s="10">
        <v>39</v>
      </c>
      <c r="B29" s="11" t="s">
        <v>54</v>
      </c>
      <c r="C29" s="11" t="s">
        <v>55</v>
      </c>
      <c r="D29" s="13">
        <f t="shared" si="0"/>
        <v>124830.93623493001</v>
      </c>
      <c r="E29" s="13">
        <v>83352.763677690004</v>
      </c>
      <c r="F29" s="22">
        <v>41478.172557240003</v>
      </c>
      <c r="G29" s="21">
        <v>0</v>
      </c>
      <c r="H29" s="13">
        <v>0</v>
      </c>
      <c r="I29" s="13">
        <v>0</v>
      </c>
    </row>
    <row r="30" spans="1:9" x14ac:dyDescent="0.4">
      <c r="A30" s="10">
        <v>40</v>
      </c>
      <c r="B30" s="11" t="s">
        <v>56</v>
      </c>
      <c r="C30" s="11" t="s">
        <v>57</v>
      </c>
      <c r="D30" s="13">
        <f t="shared" si="0"/>
        <v>23501.176555819999</v>
      </c>
      <c r="E30" s="13">
        <v>14832.59614682</v>
      </c>
      <c r="F30" s="22">
        <v>0</v>
      </c>
      <c r="G30" s="21">
        <v>8668.5804090000001</v>
      </c>
      <c r="H30" s="13">
        <v>0</v>
      </c>
      <c r="I30" s="13">
        <v>0</v>
      </c>
    </row>
    <row r="31" spans="1:9" x14ac:dyDescent="0.4">
      <c r="A31" s="10">
        <v>41</v>
      </c>
      <c r="B31" s="11" t="s">
        <v>58</v>
      </c>
      <c r="C31" s="11" t="s">
        <v>59</v>
      </c>
      <c r="D31" s="13">
        <f t="shared" si="0"/>
        <v>2203.5404272300002</v>
      </c>
      <c r="E31" s="13">
        <v>2203.5404272300002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2">
        <v>0</v>
      </c>
      <c r="G32" s="21">
        <v>0</v>
      </c>
      <c r="H32" s="13">
        <v>0</v>
      </c>
      <c r="I32" s="13">
        <v>0</v>
      </c>
    </row>
    <row r="33" spans="1:9" x14ac:dyDescent="0.4">
      <c r="A33" s="10">
        <v>50</v>
      </c>
      <c r="B33" s="11" t="s">
        <v>64</v>
      </c>
      <c r="C33" s="11" t="s">
        <v>65</v>
      </c>
      <c r="D33" s="13">
        <f t="shared" si="0"/>
        <v>10267.14314715</v>
      </c>
      <c r="E33" s="13">
        <v>10267.14314715</v>
      </c>
      <c r="F33" s="22">
        <v>0</v>
      </c>
      <c r="G33" s="21">
        <v>0</v>
      </c>
      <c r="H33" s="13">
        <v>0</v>
      </c>
      <c r="I33" s="13">
        <v>0</v>
      </c>
    </row>
    <row r="34" spans="1:9" x14ac:dyDescent="0.4">
      <c r="A34" s="10">
        <v>54</v>
      </c>
      <c r="B34" s="11" t="s">
        <v>67</v>
      </c>
      <c r="C34" s="11" t="s">
        <v>68</v>
      </c>
      <c r="D34" s="13">
        <f t="shared" si="0"/>
        <v>3545.6027797800002</v>
      </c>
      <c r="E34" s="13">
        <v>3545.6027797800002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4">
      <c r="A35" s="10">
        <v>57</v>
      </c>
      <c r="B35" s="11" t="s">
        <v>69</v>
      </c>
      <c r="C35" s="11" t="s">
        <v>70</v>
      </c>
      <c r="D35" s="13">
        <f t="shared" si="0"/>
        <v>0</v>
      </c>
      <c r="E35" s="13">
        <v>0</v>
      </c>
      <c r="F35" s="22">
        <v>0</v>
      </c>
      <c r="G35" s="21">
        <v>0</v>
      </c>
      <c r="H35" s="13">
        <v>0</v>
      </c>
      <c r="I35" s="13">
        <v>0</v>
      </c>
    </row>
    <row r="36" spans="1:9" x14ac:dyDescent="0.4">
      <c r="A36" s="10">
        <v>58</v>
      </c>
      <c r="B36" s="11" t="s">
        <v>71</v>
      </c>
      <c r="C36" s="11" t="s">
        <v>72</v>
      </c>
      <c r="D36" s="13">
        <f t="shared" si="0"/>
        <v>4345.5676291399996</v>
      </c>
      <c r="E36" s="13">
        <v>4345.5676291399996</v>
      </c>
      <c r="F36" s="22">
        <v>0</v>
      </c>
      <c r="G36" s="21">
        <v>0</v>
      </c>
      <c r="H36" s="13">
        <v>0</v>
      </c>
      <c r="I36" s="13">
        <v>0</v>
      </c>
    </row>
    <row r="37" spans="1:9" x14ac:dyDescent="0.4">
      <c r="A37" s="10">
        <v>59</v>
      </c>
      <c r="B37" s="11" t="s">
        <v>73</v>
      </c>
      <c r="C37" s="11" t="s">
        <v>74</v>
      </c>
      <c r="D37" s="13">
        <f t="shared" si="0"/>
        <v>34026.28468918</v>
      </c>
      <c r="E37" s="13">
        <v>34026.28468918</v>
      </c>
      <c r="F37" s="22">
        <v>0</v>
      </c>
      <c r="G37" s="21">
        <v>0</v>
      </c>
      <c r="H37" s="13">
        <v>0</v>
      </c>
      <c r="I37" s="13">
        <v>0</v>
      </c>
    </row>
    <row r="38" spans="1:9" x14ac:dyDescent="0.4">
      <c r="A38" s="10">
        <v>60</v>
      </c>
      <c r="B38" s="11" t="s">
        <v>75</v>
      </c>
      <c r="C38" s="11" t="s">
        <v>160</v>
      </c>
      <c r="D38" s="13">
        <f t="shared" si="0"/>
        <v>16794.965674759998</v>
      </c>
      <c r="E38" s="13">
        <v>16794.965674759998</v>
      </c>
      <c r="F38" s="22">
        <v>0</v>
      </c>
      <c r="G38" s="21">
        <v>0</v>
      </c>
      <c r="H38" s="13">
        <v>0</v>
      </c>
      <c r="I38" s="13">
        <v>0</v>
      </c>
    </row>
    <row r="39" spans="1:9" x14ac:dyDescent="0.4">
      <c r="A39" s="10">
        <v>61</v>
      </c>
      <c r="B39" s="11" t="s">
        <v>76</v>
      </c>
      <c r="C39" s="11" t="s">
        <v>77</v>
      </c>
      <c r="D39" s="13">
        <f t="shared" si="0"/>
        <v>52079.537561990001</v>
      </c>
      <c r="E39" s="13">
        <v>12914.06699693</v>
      </c>
      <c r="F39" s="22">
        <v>0</v>
      </c>
      <c r="G39" s="21">
        <v>39165.470565060001</v>
      </c>
      <c r="H39" s="13">
        <v>0</v>
      </c>
      <c r="I39" s="13">
        <v>0</v>
      </c>
    </row>
    <row r="40" spans="1:9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4">
      <c r="A41" s="10">
        <v>63</v>
      </c>
      <c r="B41" s="11" t="s">
        <v>79</v>
      </c>
      <c r="C41" s="11" t="s">
        <v>80</v>
      </c>
      <c r="D41" s="13">
        <f t="shared" si="0"/>
        <v>95159.494978720002</v>
      </c>
      <c r="E41" s="13">
        <v>95159.494978720002</v>
      </c>
      <c r="F41" s="22">
        <v>0</v>
      </c>
      <c r="G41" s="21">
        <v>0</v>
      </c>
      <c r="H41" s="13">
        <v>0</v>
      </c>
      <c r="I41" s="13">
        <v>0</v>
      </c>
    </row>
    <row r="42" spans="1:9" x14ac:dyDescent="0.4">
      <c r="A42" s="10">
        <v>67</v>
      </c>
      <c r="B42" s="11" t="s">
        <v>75</v>
      </c>
      <c r="C42" s="11" t="s">
        <v>81</v>
      </c>
      <c r="D42" s="13">
        <f t="shared" si="0"/>
        <v>20187.95707171</v>
      </c>
      <c r="E42" s="13">
        <v>20187.95707171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4">
      <c r="A43" s="10">
        <v>74</v>
      </c>
      <c r="B43" s="11" t="s">
        <v>54</v>
      </c>
      <c r="C43" s="11" t="s">
        <v>83</v>
      </c>
      <c r="D43" s="13">
        <f t="shared" si="0"/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4">
      <c r="A44" s="10">
        <v>75</v>
      </c>
      <c r="B44" s="11" t="s">
        <v>84</v>
      </c>
      <c r="C44" s="11" t="s">
        <v>85</v>
      </c>
      <c r="D44" s="13">
        <f t="shared" si="0"/>
        <v>0</v>
      </c>
      <c r="E44" s="13">
        <v>0</v>
      </c>
      <c r="F44" s="22">
        <v>0</v>
      </c>
      <c r="G44" s="21">
        <v>0</v>
      </c>
      <c r="H44" s="13">
        <v>0</v>
      </c>
      <c r="I44" s="13">
        <v>0</v>
      </c>
    </row>
    <row r="45" spans="1:9" x14ac:dyDescent="0.4">
      <c r="A45" s="10">
        <v>76</v>
      </c>
      <c r="B45" s="11" t="s">
        <v>86</v>
      </c>
      <c r="C45" s="11" t="s">
        <v>87</v>
      </c>
      <c r="D45" s="13">
        <f t="shared" si="0"/>
        <v>58639.776582949999</v>
      </c>
      <c r="E45" s="13">
        <v>47321.245482929997</v>
      </c>
      <c r="F45" s="22">
        <v>11318.53110002</v>
      </c>
      <c r="G45" s="21">
        <v>0</v>
      </c>
      <c r="H45" s="13">
        <v>0</v>
      </c>
      <c r="I45" s="13">
        <v>0</v>
      </c>
    </row>
    <row r="46" spans="1:9" x14ac:dyDescent="0.4">
      <c r="A46" s="10">
        <v>77</v>
      </c>
      <c r="B46" s="11" t="s">
        <v>88</v>
      </c>
      <c r="C46" s="11" t="s">
        <v>89</v>
      </c>
      <c r="D46" s="13">
        <f t="shared" si="0"/>
        <v>30635.734293230002</v>
      </c>
      <c r="E46" s="13">
        <v>27462.140066610002</v>
      </c>
      <c r="F46" s="22">
        <v>3173.59422662</v>
      </c>
      <c r="G46" s="21">
        <v>0</v>
      </c>
      <c r="H46" s="13">
        <v>0</v>
      </c>
      <c r="I46" s="13">
        <v>0</v>
      </c>
    </row>
    <row r="47" spans="1:9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4">
      <c r="A49" s="10">
        <v>84</v>
      </c>
      <c r="B49" s="11" t="s">
        <v>95</v>
      </c>
      <c r="C49" s="11" t="s">
        <v>96</v>
      </c>
      <c r="D49" s="13">
        <f t="shared" si="0"/>
        <v>0</v>
      </c>
      <c r="E49" s="13">
        <v>0</v>
      </c>
      <c r="F49" s="22">
        <v>0</v>
      </c>
      <c r="G49" s="21">
        <v>0</v>
      </c>
      <c r="H49" s="13">
        <v>0</v>
      </c>
      <c r="I49" s="13">
        <v>0</v>
      </c>
    </row>
    <row r="50" spans="1:9" x14ac:dyDescent="0.4">
      <c r="A50" s="10">
        <v>85</v>
      </c>
      <c r="B50" s="11" t="s">
        <v>79</v>
      </c>
      <c r="C50" s="11" t="s">
        <v>97</v>
      </c>
      <c r="D50" s="13">
        <f t="shared" si="0"/>
        <v>390664.63564300997</v>
      </c>
      <c r="E50" s="13">
        <v>272393.84078899998</v>
      </c>
      <c r="F50" s="22">
        <v>108202.34918866999</v>
      </c>
      <c r="G50" s="21">
        <v>10068.445665339999</v>
      </c>
      <c r="H50" s="13">
        <v>0</v>
      </c>
      <c r="I50" s="13">
        <v>0</v>
      </c>
    </row>
    <row r="51" spans="1:9" x14ac:dyDescent="0.4">
      <c r="A51" s="10">
        <v>86</v>
      </c>
      <c r="B51" s="11" t="s">
        <v>98</v>
      </c>
      <c r="C51" s="11" t="s">
        <v>99</v>
      </c>
      <c r="D51" s="13">
        <f t="shared" si="0"/>
        <v>159019.88923108001</v>
      </c>
      <c r="E51" s="13">
        <v>104934.6299633</v>
      </c>
      <c r="F51" s="22">
        <v>54085.259267779998</v>
      </c>
      <c r="G51" s="21">
        <v>0</v>
      </c>
      <c r="H51" s="13">
        <v>0</v>
      </c>
      <c r="I51" s="13">
        <v>0</v>
      </c>
    </row>
    <row r="52" spans="1:9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4">
      <c r="A53" s="10">
        <v>89</v>
      </c>
      <c r="B53" s="11" t="s">
        <v>102</v>
      </c>
      <c r="C53" s="11" t="s">
        <v>103</v>
      </c>
      <c r="D53" s="13">
        <f t="shared" si="0"/>
        <v>15319.917587460001</v>
      </c>
      <c r="E53" s="13">
        <v>15319.917587460001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4">
      <c r="A54" s="10">
        <v>92</v>
      </c>
      <c r="B54" s="11" t="s">
        <v>104</v>
      </c>
      <c r="C54" s="11" t="s">
        <v>105</v>
      </c>
      <c r="D54" s="13">
        <f t="shared" si="0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4">
      <c r="A55" s="10">
        <v>93</v>
      </c>
      <c r="B55" s="11" t="s">
        <v>106</v>
      </c>
      <c r="C55" s="11" t="s">
        <v>107</v>
      </c>
      <c r="D55" s="13">
        <f t="shared" si="0"/>
        <v>10707.98792865</v>
      </c>
      <c r="E55" s="13">
        <v>10707.98792865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4">
      <c r="A57" s="10">
        <v>95</v>
      </c>
      <c r="B57" s="11" t="s">
        <v>79</v>
      </c>
      <c r="C57" s="11" t="s">
        <v>110</v>
      </c>
      <c r="D57" s="13">
        <f t="shared" si="0"/>
        <v>70123.12407084</v>
      </c>
      <c r="E57" s="13">
        <v>70123.12407084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</row>
    <row r="59" spans="1:9" x14ac:dyDescent="0.4">
      <c r="A59" s="10">
        <v>97</v>
      </c>
      <c r="B59" s="11" t="s">
        <v>113</v>
      </c>
      <c r="C59" s="11" t="s">
        <v>114</v>
      </c>
      <c r="D59" s="13">
        <f t="shared" si="0"/>
        <v>13835.788976420001</v>
      </c>
      <c r="E59" s="13">
        <v>13835.788976420001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</row>
    <row r="61" spans="1:9" x14ac:dyDescent="0.4">
      <c r="A61" s="10">
        <v>99</v>
      </c>
      <c r="B61" s="11" t="s">
        <v>47</v>
      </c>
      <c r="C61" s="11" t="s">
        <v>116</v>
      </c>
      <c r="D61" s="13">
        <f t="shared" si="0"/>
        <v>68819.727174209998</v>
      </c>
      <c r="E61" s="13">
        <v>51201.167760359996</v>
      </c>
      <c r="F61" s="22">
        <v>17618.559413849998</v>
      </c>
      <c r="G61" s="21">
        <v>0</v>
      </c>
      <c r="H61" s="13">
        <v>0</v>
      </c>
      <c r="I61" s="13">
        <v>0</v>
      </c>
    </row>
    <row r="62" spans="1:9" x14ac:dyDescent="0.4">
      <c r="A62" s="10">
        <v>100</v>
      </c>
      <c r="B62" s="11" t="s">
        <v>117</v>
      </c>
      <c r="C62" s="11" t="s">
        <v>118</v>
      </c>
      <c r="D62" s="13">
        <f t="shared" si="0"/>
        <v>41956.901674339999</v>
      </c>
      <c r="E62" s="13">
        <v>6825.0388099800002</v>
      </c>
      <c r="F62" s="22">
        <v>17108.878403999999</v>
      </c>
      <c r="G62" s="21">
        <v>18022.98446036</v>
      </c>
      <c r="H62" s="13">
        <v>0</v>
      </c>
      <c r="I62" s="13">
        <v>0</v>
      </c>
    </row>
    <row r="63" spans="1:9" x14ac:dyDescent="0.4">
      <c r="A63" s="10">
        <v>101</v>
      </c>
      <c r="B63" s="11" t="s">
        <v>119</v>
      </c>
      <c r="C63" s="11" t="s">
        <v>179</v>
      </c>
      <c r="D63" s="13">
        <f t="shared" si="0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4">
      <c r="A65" s="10">
        <v>103</v>
      </c>
      <c r="B65" s="11" t="s">
        <v>82</v>
      </c>
      <c r="C65" s="11" t="s">
        <v>144</v>
      </c>
      <c r="D65" s="13">
        <f t="shared" si="0"/>
        <v>0</v>
      </c>
      <c r="E65" s="13">
        <v>0</v>
      </c>
      <c r="F65" s="22">
        <v>0</v>
      </c>
      <c r="G65" s="21">
        <v>0</v>
      </c>
      <c r="H65" s="13">
        <v>0</v>
      </c>
      <c r="I65" s="13">
        <v>0</v>
      </c>
    </row>
    <row r="66" spans="1:9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4">
      <c r="A67" s="10">
        <v>105</v>
      </c>
      <c r="B67" s="11" t="s">
        <v>121</v>
      </c>
      <c r="C67" s="11" t="s">
        <v>122</v>
      </c>
      <c r="D67" s="13">
        <f t="shared" si="0"/>
        <v>7902.9848537899998</v>
      </c>
      <c r="E67" s="13">
        <v>7902.9848537899998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4">
      <c r="A68" s="10">
        <v>106</v>
      </c>
      <c r="B68" s="11" t="s">
        <v>30</v>
      </c>
      <c r="C68" s="11" t="s">
        <v>151</v>
      </c>
      <c r="D68" s="13">
        <f t="shared" si="0"/>
        <v>0</v>
      </c>
      <c r="E68" s="13">
        <v>0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4">
      <c r="A69" s="10">
        <v>107</v>
      </c>
      <c r="B69" s="11" t="s">
        <v>100</v>
      </c>
      <c r="C69" s="11" t="s">
        <v>154</v>
      </c>
      <c r="D69" s="13">
        <f t="shared" si="0"/>
        <v>1333.17710889</v>
      </c>
      <c r="E69" s="13">
        <v>1333.17710889</v>
      </c>
      <c r="F69" s="22">
        <v>0</v>
      </c>
      <c r="G69" s="21">
        <v>0</v>
      </c>
      <c r="H69" s="13">
        <v>0</v>
      </c>
      <c r="I69" s="13">
        <v>0</v>
      </c>
    </row>
    <row r="70" spans="1:9" x14ac:dyDescent="0.4">
      <c r="A70" s="10">
        <v>108</v>
      </c>
      <c r="B70" s="11" t="s">
        <v>15</v>
      </c>
      <c r="C70" s="11" t="s">
        <v>145</v>
      </c>
      <c r="D70" s="13">
        <f t="shared" ref="D70:D99" si="1">SUM(E70:I70)</f>
        <v>0</v>
      </c>
      <c r="E70" s="13">
        <v>0</v>
      </c>
      <c r="F70" s="22">
        <v>0</v>
      </c>
      <c r="G70" s="21">
        <v>0</v>
      </c>
      <c r="H70" s="13">
        <v>0</v>
      </c>
      <c r="I70" s="13">
        <v>0</v>
      </c>
    </row>
    <row r="71" spans="1:9" x14ac:dyDescent="0.4">
      <c r="A71" s="10">
        <v>109</v>
      </c>
      <c r="B71" s="11" t="s">
        <v>124</v>
      </c>
      <c r="C71" s="11" t="s">
        <v>125</v>
      </c>
      <c r="D71" s="13">
        <f t="shared" si="1"/>
        <v>13807.86392492</v>
      </c>
      <c r="E71" s="13">
        <v>13807.86392492</v>
      </c>
      <c r="F71" s="22">
        <v>0</v>
      </c>
      <c r="G71" s="21">
        <v>0</v>
      </c>
      <c r="H71" s="13">
        <v>0</v>
      </c>
      <c r="I71" s="13">
        <v>0</v>
      </c>
    </row>
    <row r="72" spans="1:9" x14ac:dyDescent="0.4">
      <c r="A72" s="10">
        <v>110</v>
      </c>
      <c r="B72" s="11" t="s">
        <v>126</v>
      </c>
      <c r="C72" s="11" t="s">
        <v>127</v>
      </c>
      <c r="D72" s="13">
        <f t="shared" si="1"/>
        <v>3717.44925053</v>
      </c>
      <c r="E72" s="13">
        <v>3717.44925053</v>
      </c>
      <c r="F72" s="22">
        <v>0</v>
      </c>
      <c r="G72" s="21">
        <v>0</v>
      </c>
      <c r="H72" s="13">
        <v>0</v>
      </c>
      <c r="I72" s="13">
        <v>0</v>
      </c>
    </row>
    <row r="73" spans="1:9" x14ac:dyDescent="0.4">
      <c r="A73" s="10">
        <v>111</v>
      </c>
      <c r="B73" s="11" t="s">
        <v>102</v>
      </c>
      <c r="C73" s="11" t="s">
        <v>128</v>
      </c>
      <c r="D73" s="13">
        <f t="shared" si="1"/>
        <v>33389.476346989999</v>
      </c>
      <c r="E73" s="13">
        <v>5063.8077648500002</v>
      </c>
      <c r="F73" s="22">
        <v>28325.668582139999</v>
      </c>
      <c r="G73" s="21">
        <v>0</v>
      </c>
      <c r="H73" s="13">
        <v>0</v>
      </c>
      <c r="I73" s="13">
        <v>0</v>
      </c>
    </row>
    <row r="74" spans="1:9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2">
        <v>0</v>
      </c>
      <c r="G74" s="21">
        <v>0</v>
      </c>
      <c r="H74" s="13">
        <v>0</v>
      </c>
      <c r="I74" s="13">
        <v>0</v>
      </c>
    </row>
    <row r="75" spans="1:9" x14ac:dyDescent="0.4">
      <c r="A75" s="10">
        <v>113</v>
      </c>
      <c r="B75" s="11" t="s">
        <v>130</v>
      </c>
      <c r="C75" s="11" t="s">
        <v>131</v>
      </c>
      <c r="D75" s="13">
        <f t="shared" si="1"/>
        <v>5796.9868267100001</v>
      </c>
      <c r="E75" s="13">
        <v>5796.9868267100001</v>
      </c>
      <c r="F75" s="22">
        <v>0</v>
      </c>
      <c r="G75" s="21">
        <v>0</v>
      </c>
      <c r="H75" s="13">
        <v>0</v>
      </c>
      <c r="I75" s="13">
        <v>0</v>
      </c>
    </row>
    <row r="76" spans="1:9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4">
      <c r="A77" s="10">
        <v>115</v>
      </c>
      <c r="B77" s="11" t="s">
        <v>134</v>
      </c>
      <c r="C77" s="11" t="s">
        <v>135</v>
      </c>
      <c r="D77" s="13">
        <f t="shared" si="1"/>
        <v>22209.105903849999</v>
      </c>
      <c r="E77" s="13">
        <v>20311.47172256</v>
      </c>
      <c r="F77" s="22">
        <v>1897.63418129</v>
      </c>
      <c r="G77" s="21">
        <v>0</v>
      </c>
      <c r="H77" s="13">
        <v>0</v>
      </c>
      <c r="I77" s="13">
        <v>0</v>
      </c>
    </row>
    <row r="78" spans="1:9" x14ac:dyDescent="0.4">
      <c r="A78" s="10">
        <v>116</v>
      </c>
      <c r="B78" s="11" t="s">
        <v>136</v>
      </c>
      <c r="C78" s="11" t="s">
        <v>159</v>
      </c>
      <c r="D78" s="13">
        <f t="shared" si="1"/>
        <v>201040.35457160001</v>
      </c>
      <c r="E78" s="13">
        <v>25688.02053618</v>
      </c>
      <c r="F78" s="22">
        <v>0</v>
      </c>
      <c r="G78" s="21">
        <v>175352.33403542</v>
      </c>
      <c r="H78" s="13">
        <v>0</v>
      </c>
      <c r="I78" s="13">
        <v>0</v>
      </c>
    </row>
    <row r="79" spans="1:9" x14ac:dyDescent="0.4">
      <c r="A79" s="10">
        <v>117</v>
      </c>
      <c r="B79" s="11" t="s">
        <v>137</v>
      </c>
      <c r="C79" s="11" t="s">
        <v>138</v>
      </c>
      <c r="D79" s="13">
        <f t="shared" si="1"/>
        <v>12849.624570399999</v>
      </c>
      <c r="E79" s="13">
        <v>12849.624570399999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4">
      <c r="A80" s="10">
        <v>118</v>
      </c>
      <c r="B80" s="11" t="s">
        <v>139</v>
      </c>
      <c r="C80" s="11" t="s">
        <v>140</v>
      </c>
      <c r="D80" s="13">
        <f t="shared" si="1"/>
        <v>41473.29055523</v>
      </c>
      <c r="E80" s="13">
        <v>41473.29055523</v>
      </c>
      <c r="F80" s="22">
        <v>0</v>
      </c>
      <c r="G80" s="21">
        <v>0</v>
      </c>
      <c r="H80" s="13">
        <v>0</v>
      </c>
      <c r="I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19878.43814428</v>
      </c>
      <c r="E81" s="13">
        <v>19878.43814428</v>
      </c>
      <c r="F81" s="22">
        <v>0</v>
      </c>
      <c r="G81" s="21">
        <v>0</v>
      </c>
      <c r="H81" s="13">
        <v>0</v>
      </c>
      <c r="I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14512.532095050001</v>
      </c>
      <c r="E82" s="13">
        <v>14512.532095050001</v>
      </c>
      <c r="F82" s="22">
        <v>0</v>
      </c>
      <c r="G82" s="21">
        <v>0</v>
      </c>
      <c r="H82" s="13">
        <v>0</v>
      </c>
      <c r="I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2">
        <v>0</v>
      </c>
      <c r="G86" s="21">
        <v>0</v>
      </c>
      <c r="H86" s="13">
        <v>0</v>
      </c>
      <c r="I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2">
        <v>0</v>
      </c>
      <c r="G87" s="21">
        <v>0</v>
      </c>
      <c r="H87" s="13">
        <v>0</v>
      </c>
      <c r="I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2">
        <v>0</v>
      </c>
      <c r="G89" s="21">
        <v>0</v>
      </c>
      <c r="H89" s="13">
        <v>0</v>
      </c>
      <c r="I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0</v>
      </c>
      <c r="E90" s="13">
        <v>0</v>
      </c>
      <c r="F90" s="22">
        <v>0</v>
      </c>
      <c r="G90" s="21">
        <v>0</v>
      </c>
      <c r="H90" s="13">
        <v>0</v>
      </c>
      <c r="I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2">
        <v>0</v>
      </c>
      <c r="G91" s="21">
        <v>0</v>
      </c>
      <c r="H91" s="13">
        <v>0</v>
      </c>
      <c r="I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19079.644975399999</v>
      </c>
      <c r="E92" s="13">
        <v>19079.644975399999</v>
      </c>
      <c r="F92" s="22">
        <v>0</v>
      </c>
      <c r="G92" s="21">
        <v>0</v>
      </c>
      <c r="H92" s="13">
        <v>0</v>
      </c>
      <c r="I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4" x14ac:dyDescent="0.4">
      <c r="A96" s="10">
        <v>134</v>
      </c>
      <c r="B96" s="11" t="s">
        <v>170</v>
      </c>
      <c r="C96" s="11" t="s">
        <v>180</v>
      </c>
      <c r="D96" s="13">
        <f t="shared" si="1"/>
        <v>2100.0419846200002</v>
      </c>
      <c r="E96" s="13">
        <v>2100.0419846200002</v>
      </c>
      <c r="F96" s="22">
        <v>0</v>
      </c>
      <c r="G96" s="21">
        <v>0</v>
      </c>
      <c r="H96" s="13">
        <v>0</v>
      </c>
      <c r="I96" s="13">
        <v>0</v>
      </c>
    </row>
    <row r="97" spans="1:9" x14ac:dyDescent="0.4">
      <c r="A97" s="10">
        <v>135</v>
      </c>
      <c r="B97" s="11" t="s">
        <v>171</v>
      </c>
      <c r="C97" s="11" t="s">
        <v>181</v>
      </c>
      <c r="D97" s="13">
        <f t="shared" si="1"/>
        <v>2203.5404272300002</v>
      </c>
      <c r="E97" s="13">
        <v>2203.5404272300002</v>
      </c>
      <c r="F97" s="22">
        <v>0</v>
      </c>
      <c r="G97" s="21">
        <v>0</v>
      </c>
      <c r="H97" s="13">
        <v>0</v>
      </c>
      <c r="I97" s="13">
        <v>0</v>
      </c>
    </row>
    <row r="98" spans="1:9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</row>
    <row r="99" spans="1:9" x14ac:dyDescent="0.4">
      <c r="A99" s="10">
        <v>137</v>
      </c>
      <c r="B99" s="11" t="s">
        <v>184</v>
      </c>
      <c r="C99" s="11" t="s">
        <v>185</v>
      </c>
      <c r="D99" s="13">
        <f t="shared" si="1"/>
        <v>0</v>
      </c>
      <c r="E99" s="13">
        <v>0</v>
      </c>
      <c r="F99" s="22">
        <v>0</v>
      </c>
      <c r="G99" s="21">
        <v>0</v>
      </c>
      <c r="H99" s="13">
        <v>0</v>
      </c>
      <c r="I99" s="13">
        <v>0</v>
      </c>
    </row>
    <row r="100" spans="1:9" x14ac:dyDescent="0.4">
      <c r="A100" s="28">
        <v>138</v>
      </c>
      <c r="B100" s="29" t="s">
        <v>186</v>
      </c>
      <c r="C100" s="29" t="s">
        <v>187</v>
      </c>
      <c r="D100" s="27">
        <v>0</v>
      </c>
      <c r="E100" s="13">
        <v>0</v>
      </c>
      <c r="F100" s="22">
        <v>0</v>
      </c>
      <c r="G100" s="21">
        <v>0</v>
      </c>
      <c r="H100" s="13">
        <v>0</v>
      </c>
      <c r="I100" s="13">
        <v>0</v>
      </c>
    </row>
    <row r="101" spans="1:9" x14ac:dyDescent="0.4">
      <c r="A101" s="30">
        <v>139</v>
      </c>
      <c r="B101" s="31" t="s">
        <v>63</v>
      </c>
      <c r="C101" s="31" t="s">
        <v>188</v>
      </c>
      <c r="D101" s="26">
        <v>0</v>
      </c>
      <c r="E101" s="13">
        <v>0</v>
      </c>
      <c r="F101" s="22">
        <v>0</v>
      </c>
      <c r="G101" s="21">
        <v>0</v>
      </c>
      <c r="H101" s="13">
        <v>0</v>
      </c>
      <c r="I101" s="13">
        <v>0</v>
      </c>
    </row>
    <row r="102" spans="1:9" x14ac:dyDescent="0.4">
      <c r="C102" s="20" t="s">
        <v>153</v>
      </c>
      <c r="D102" s="23">
        <f>SUM(D5:D101)</f>
        <v>3022267.4937968506</v>
      </c>
      <c r="E102" s="23">
        <f t="shared" ref="E102:I102" si="2">SUM(E5:E101)</f>
        <v>1758098.06915767</v>
      </c>
      <c r="F102" s="23">
        <f t="shared" si="2"/>
        <v>474849.09718311997</v>
      </c>
      <c r="G102" s="23">
        <f t="shared" si="2"/>
        <v>789320.32745606021</v>
      </c>
      <c r="H102" s="23">
        <f t="shared" si="2"/>
        <v>0</v>
      </c>
      <c r="I102" s="23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2021-12-06T07:07:39Z</dcterms:modified>
</cp:coreProperties>
</file>