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29"/>
  <workbookPr/>
  <mc:AlternateContent xmlns:mc="http://schemas.openxmlformats.org/markup-compatibility/2006">
    <mc:Choice Requires="x15">
      <x15ac:absPath xmlns:x15ac="http://schemas.microsoft.com/office/spreadsheetml/2010/11/ac" url="C:\Users\Geir\Documents\geir\PRISLISTER\Last 2022\"/>
    </mc:Choice>
  </mc:AlternateContent>
  <xr:revisionPtr revIDLastSave="0" documentId="8_{D90D73C8-E425-4BB0-A892-D9ED3981E412}" xr6:coauthVersionLast="47" xr6:coauthVersionMax="47" xr10:uidLastSave="{00000000-0000-0000-0000-000000000000}"/>
  <bookViews>
    <workbookView xWindow="-98" yWindow="-98" windowWidth="19396" windowHeight="10395" xr2:uid="{00000000-000D-0000-FFFF-FFFF00000000}"/>
  </bookViews>
  <sheets>
    <sheet name="Ark1" sheetId="1" r:id="rId1"/>
  </sheets>
  <definedNames>
    <definedName name="_xlnm._FilterDatabase" localSheetId="0" hidden="1">'Ark1'!$A$5:$H$42</definedName>
    <definedName name="_xlnm.Print_Area" localSheetId="0">'Ark1'!$A$1:$L$67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9" i="1" l="1"/>
  <c r="H7" i="1"/>
  <c r="H8" i="1"/>
  <c r="H9" i="1"/>
  <c r="H10" i="1"/>
  <c r="H11" i="1"/>
  <c r="H12" i="1"/>
  <c r="H13" i="1"/>
  <c r="H14" i="1"/>
  <c r="H15" i="1"/>
  <c r="H16" i="1"/>
  <c r="H17" i="1"/>
  <c r="H18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6" i="1"/>
  <c r="H3" i="1" l="1"/>
</calcChain>
</file>

<file path=xl/sharedStrings.xml><?xml version="1.0" encoding="utf-8"?>
<sst xmlns="http://schemas.openxmlformats.org/spreadsheetml/2006/main" count="148" uniqueCount="68">
  <si>
    <t>M+S</t>
  </si>
  <si>
    <t>3PMSF</t>
  </si>
  <si>
    <t xml:space="preserve">NB! Prisene blir justert etter gjeldende valutakurs på leveringstidspunktet. </t>
  </si>
  <si>
    <t>Prisene gjelder ved kjøp av hel 40' container, eksklusive moms og miljøavgift.</t>
  </si>
  <si>
    <t>Kunden betaler selv for trekking av container fra havn, og eventuell ventetid.</t>
  </si>
  <si>
    <t>RLB490</t>
  </si>
  <si>
    <t>RR202</t>
  </si>
  <si>
    <t>RLB450</t>
  </si>
  <si>
    <t>RSD1</t>
  </si>
  <si>
    <t>RLB200</t>
  </si>
  <si>
    <t>RSD3</t>
  </si>
  <si>
    <t>RR905</t>
  </si>
  <si>
    <t>RLB900+</t>
  </si>
  <si>
    <t xml:space="preserve">Fritt levert nærmeste containerhavn i Sør-Norge. Containerhavn Nord-Norge er Salten. </t>
  </si>
  <si>
    <t>Bestilling</t>
  </si>
  <si>
    <t>Containerleie som skyldes forsinket lossing belastes mottaker.</t>
  </si>
  <si>
    <t>% av full container</t>
  </si>
  <si>
    <t>235/75R17.5(16) RLB490 143/141J</t>
    <phoneticPr fontId="2" type="noConversion"/>
  </si>
  <si>
    <t>245/70R19.5(16) RLB490 136/134K</t>
    <phoneticPr fontId="2" type="noConversion"/>
  </si>
  <si>
    <t>255/70R22.5(16) RLB490 140/137L</t>
    <phoneticPr fontId="2" type="noConversion"/>
  </si>
  <si>
    <t>265/70R19.5(16) RLB490 143/141K</t>
    <phoneticPr fontId="2" type="noConversion"/>
  </si>
  <si>
    <t>435/50R19.5-20 RR905 160J</t>
    <phoneticPr fontId="1" type="noConversion"/>
  </si>
  <si>
    <t>435/50R19.5-20 RT910 160J</t>
    <phoneticPr fontId="1" type="noConversion"/>
  </si>
  <si>
    <t>RT910</t>
  </si>
  <si>
    <t>445/45R19.5-20 RR905 160J</t>
    <phoneticPr fontId="1" type="noConversion"/>
  </si>
  <si>
    <t>445/45R19.5-20 RT910 160J</t>
    <phoneticPr fontId="1" type="noConversion"/>
  </si>
  <si>
    <t>445/45R19.5-20 RLB495 160J</t>
    <phoneticPr fontId="1" type="noConversion"/>
  </si>
  <si>
    <t>RLB495</t>
  </si>
  <si>
    <t>12R22.5(18) RLB900+ 152/149J</t>
    <phoneticPr fontId="1" type="noConversion"/>
  </si>
  <si>
    <t>RLB200+</t>
  </si>
  <si>
    <t>13R22.5(18) RLB200 154/151K</t>
    <phoneticPr fontId="2" type="noConversion"/>
  </si>
  <si>
    <t>275/70R22.5(16) RLB490 148/145K</t>
    <phoneticPr fontId="2" type="noConversion"/>
  </si>
  <si>
    <t>295/80R22.5(18) RR202 152/149M</t>
    <phoneticPr fontId="1" type="noConversion"/>
  </si>
  <si>
    <t>295/80R22.5(18) RLB450 152/149M</t>
    <phoneticPr fontId="1" type="noConversion"/>
  </si>
  <si>
    <t>295/80R22.5(18) RLB451 152/149L</t>
    <phoneticPr fontId="1" type="noConversion"/>
  </si>
  <si>
    <t>RLB451</t>
  </si>
  <si>
    <t xml:space="preserve">295/80R22.5(18) RSD1 152/149L </t>
    <phoneticPr fontId="2" type="noConversion"/>
  </si>
  <si>
    <t xml:space="preserve">295/80R22.5(18) RSD3 152/149M </t>
    <phoneticPr fontId="2" type="noConversion"/>
  </si>
  <si>
    <t>315/70R22.5(16) RR202 152/148M(154/150L)</t>
    <phoneticPr fontId="2" type="noConversion"/>
  </si>
  <si>
    <t>315/70R22.5(16) RLB450 152/148M(154/150L)</t>
    <phoneticPr fontId="2" type="noConversion"/>
  </si>
  <si>
    <t>315/70R22.5(16) RSD1 154/150L</t>
    <phoneticPr fontId="2" type="noConversion"/>
  </si>
  <si>
    <t>315/80R22.5(18) RR202 156/152M</t>
    <phoneticPr fontId="2" type="noConversion"/>
  </si>
  <si>
    <t>315/80R22.5(18) RLB200+ 156/152L</t>
    <phoneticPr fontId="2" type="noConversion"/>
  </si>
  <si>
    <t>315/80R22.5(18) RLB450 156/152L</t>
    <phoneticPr fontId="2" type="noConversion"/>
  </si>
  <si>
    <t>315/80R22.5（20）RLB200+ 157/154J</t>
  </si>
  <si>
    <t>315/80R22.5(18) RSD1 156/152L</t>
    <phoneticPr fontId="2" type="noConversion"/>
  </si>
  <si>
    <t>315/80R22.5(18) RSD3 156/151L</t>
    <phoneticPr fontId="2" type="noConversion"/>
  </si>
  <si>
    <t>385/65R22.5(20) RR905 160K</t>
    <phoneticPr fontId="2" type="noConversion"/>
  </si>
  <si>
    <t>385/65R22.5(20) RLB900+ 160K(158L)</t>
    <phoneticPr fontId="2" type="noConversion"/>
  </si>
  <si>
    <t>385/65R22.5(20) RT910 160K</t>
    <phoneticPr fontId="2" type="noConversion"/>
  </si>
  <si>
    <t>425/65R22.5(20) RLB900+ 165K</t>
    <phoneticPr fontId="2" type="noConversion"/>
  </si>
  <si>
    <t>445/65R22.5(20) RLB900+ 168J</t>
    <phoneticPr fontId="2" type="noConversion"/>
  </si>
  <si>
    <t>385/55R19.5-18 RR905 156J</t>
    <phoneticPr fontId="2" type="noConversion"/>
  </si>
  <si>
    <t>385/55R22.5-20 RR905 160J</t>
    <phoneticPr fontId="2" type="noConversion"/>
  </si>
  <si>
    <t>295/60R22.5-18 RR202 150/147L</t>
    <phoneticPr fontId="2" type="noConversion"/>
  </si>
  <si>
    <t>295/60R22.5-18 RLB450 150/147L</t>
    <phoneticPr fontId="2" type="noConversion"/>
  </si>
  <si>
    <t xml:space="preserve">315/60R22.5-16 RR202 152/148L </t>
    <phoneticPr fontId="2" type="noConversion"/>
  </si>
  <si>
    <t>315/60R22.5-16 RLB450 152/148L</t>
    <phoneticPr fontId="2" type="noConversion"/>
  </si>
  <si>
    <t>Netto</t>
  </si>
  <si>
    <t>Mønster</t>
  </si>
  <si>
    <t>Dimensjon/ beskrivelse</t>
  </si>
  <si>
    <t>Antall 40ft</t>
  </si>
  <si>
    <t>X</t>
  </si>
  <si>
    <t>Prisene på Containertilbudet er basert på en USD kurs på 9</t>
  </si>
  <si>
    <t>Bestilling innen: 01.03.2022</t>
  </si>
  <si>
    <t>Betaling: 01.11.2022</t>
  </si>
  <si>
    <t>sum container</t>
  </si>
  <si>
    <t>Med forbehold om store endringer på sjøfrakt.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</si>
</sst>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12" x14ac:knownFonts="1">
    <font>
      <sz val="11"/>
      <color theme="1"/>
      <name val="Calibri"/>
      <family val="2"/>
      <scheme val="minor"/>
    </font>
    <font>
      <sz val="10"/>
      <color theme="1"/>
      <name val="Rockwell"/>
      <family val="1"/>
    </font>
    <font>
      <sz val="11"/>
      <color theme="1"/>
      <name val="Rockwell"/>
      <family val="1"/>
    </font>
    <font>
      <b/>
      <i/>
      <sz val="10"/>
      <color theme="1"/>
      <name val="Rockwell"/>
      <family val="1"/>
    </font>
    <font>
      <sz val="12"/>
      <color theme="1"/>
      <name val="Rockwell"/>
      <family val="1"/>
    </font>
    <font>
      <b/>
      <sz val="12"/>
      <color theme="1"/>
      <name val="Rockwell"/>
      <family val="1"/>
    </font>
    <font>
      <b/>
      <i/>
      <sz val="11"/>
      <color theme="1"/>
      <name val="Rockwell"/>
      <family val="1"/>
    </font>
    <font>
      <b/>
      <sz val="11"/>
      <color rgb="FF000000"/>
      <name val="Calibri"/>
      <family val="2"/>
      <scheme val="minor"/>
    </font>
    <font>
      <b/>
      <sz val="10"/>
      <color theme="1"/>
      <name val="Rockwell"/>
      <family val="1"/>
    </font>
    <font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4D15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</cellStyleXfs>
  <cellXfs count="26">
    <xf numFmtId="0" fontId="0" fillId="0" borderId="0" xfId="0"/>
    <xf numFmtId="0" fontId="2" fillId="0" borderId="0" xfId="0" applyFont="1"/>
    <xf numFmtId="0" fontId="1" fillId="0" borderId="0" xfId="0" applyFont="1"/>
    <xf numFmtId="0" fontId="3" fillId="0" borderId="0" xfId="0" applyFont="1"/>
    <xf numFmtId="0" fontId="4" fillId="0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4" fillId="0" borderId="1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6" fillId="0" borderId="0" xfId="0" applyFont="1"/>
    <xf numFmtId="0" fontId="7" fillId="0" borderId="0" xfId="0" applyFont="1" applyAlignment="1">
      <alignment horizontal="center" vertical="center"/>
    </xf>
    <xf numFmtId="3" fontId="5" fillId="0" borderId="0" xfId="0" applyNumberFormat="1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 vertical="center" wrapText="1"/>
    </xf>
    <xf numFmtId="0" fontId="4" fillId="0" borderId="0" xfId="0" applyFont="1" applyFill="1" applyBorder="1"/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 vertical="center" wrapText="1"/>
    </xf>
    <xf numFmtId="0" fontId="10" fillId="0" borderId="1" xfId="0" applyFont="1" applyBorder="1"/>
    <xf numFmtId="0" fontId="10" fillId="4" borderId="1" xfId="0" applyFont="1" applyFill="1" applyBorder="1"/>
    <xf numFmtId="0" fontId="10" fillId="3" borderId="1" xfId="0" applyFont="1" applyFill="1" applyBorder="1"/>
    <xf numFmtId="0" fontId="10" fillId="0" borderId="1" xfId="0" applyFont="1" applyFill="1" applyBorder="1"/>
    <xf numFmtId="164" fontId="10" fillId="0" borderId="1" xfId="1" applyNumberFormat="1" applyFont="1" applyBorder="1"/>
    <xf numFmtId="9" fontId="0" fillId="0" borderId="1" xfId="2" applyFont="1" applyBorder="1"/>
    <xf numFmtId="0" fontId="5" fillId="0" borderId="1" xfId="0" applyNumberFormat="1" applyFont="1" applyFill="1" applyBorder="1" applyAlignment="1">
      <alignment horizontal="center"/>
    </xf>
    <xf numFmtId="9" fontId="11" fillId="0" borderId="0" xfId="2" applyFont="1"/>
    <xf numFmtId="0" fontId="11" fillId="0" borderId="0" xfId="0" applyFont="1"/>
  </cellXfs>
  <cellStyles count="3">
    <cellStyle name="Komma" xfId="1" builtinId="3"/>
    <cellStyle name="Normal" xfId="0" builtinId="0"/>
    <cellStyle name="Prosent" xfId="2" builtinId="5"/>
  </cellStyles>
  <dxfs count="0"/>
  <tableStyles count="0" defaultTableStyle="TableStyleMedium2" defaultPivotStyle="PivotStyleLight16"/>
  <colors>
    <mruColors>
      <color rgb="FFF4D15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gif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54</xdr:row>
      <xdr:rowOff>20876</xdr:rowOff>
    </xdr:from>
    <xdr:to>
      <xdr:col>0</xdr:col>
      <xdr:colOff>1495425</xdr:colOff>
      <xdr:row>64</xdr:row>
      <xdr:rowOff>28575</xdr:rowOff>
    </xdr:to>
    <xdr:pic>
      <xdr:nvPicPr>
        <xdr:cNvPr id="32" name="Bilde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9300" t="1238" r="16475" b="36620"/>
        <a:stretch/>
      </xdr:blipFill>
      <xdr:spPr>
        <a:xfrm flipH="1">
          <a:off x="152400" y="12908201"/>
          <a:ext cx="1343025" cy="1912699"/>
        </a:xfrm>
        <a:prstGeom prst="rect">
          <a:avLst/>
        </a:prstGeom>
      </xdr:spPr>
    </xdr:pic>
    <xdr:clientData/>
  </xdr:twoCellAnchor>
  <xdr:twoCellAnchor editAs="oneCell">
    <xdr:from>
      <xdr:col>1</xdr:col>
      <xdr:colOff>415125</xdr:colOff>
      <xdr:row>53</xdr:row>
      <xdr:rowOff>169930</xdr:rowOff>
    </xdr:from>
    <xdr:to>
      <xdr:col>3</xdr:col>
      <xdr:colOff>428625</xdr:colOff>
      <xdr:row>64</xdr:row>
      <xdr:rowOff>38102</xdr:rowOff>
    </xdr:to>
    <xdr:pic>
      <xdr:nvPicPr>
        <xdr:cNvPr id="33" name="Bilde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25339" b="33333"/>
        <a:stretch/>
      </xdr:blipFill>
      <xdr:spPr>
        <a:xfrm>
          <a:off x="3567900" y="12866755"/>
          <a:ext cx="1594650" cy="1963672"/>
        </a:xfrm>
        <a:prstGeom prst="rect">
          <a:avLst/>
        </a:prstGeom>
      </xdr:spPr>
    </xdr:pic>
    <xdr:clientData/>
  </xdr:twoCellAnchor>
  <xdr:twoCellAnchor editAs="oneCell">
    <xdr:from>
      <xdr:col>0</xdr:col>
      <xdr:colOff>1695451</xdr:colOff>
      <xdr:row>53</xdr:row>
      <xdr:rowOff>25098</xdr:rowOff>
    </xdr:from>
    <xdr:to>
      <xdr:col>1</xdr:col>
      <xdr:colOff>180976</xdr:colOff>
      <xdr:row>64</xdr:row>
      <xdr:rowOff>28575</xdr:rowOff>
    </xdr:to>
    <xdr:pic>
      <xdr:nvPicPr>
        <xdr:cNvPr id="34" name="Bilde 33" descr="Bilderesultat for doublecoin rlb450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7889" b="7611"/>
        <a:stretch/>
      </xdr:blipFill>
      <xdr:spPr bwMode="auto">
        <a:xfrm>
          <a:off x="1695451" y="12721923"/>
          <a:ext cx="1638300" cy="20989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315383</xdr:colOff>
      <xdr:row>67</xdr:row>
      <xdr:rowOff>18752</xdr:rowOff>
    </xdr:from>
    <xdr:to>
      <xdr:col>3</xdr:col>
      <xdr:colOff>253422</xdr:colOff>
      <xdr:row>76</xdr:row>
      <xdr:rowOff>179918</xdr:rowOff>
    </xdr:to>
    <xdr:pic>
      <xdr:nvPicPr>
        <xdr:cNvPr id="35" name="Bilde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5061" t="7772" b="-446"/>
        <a:stretch/>
      </xdr:blipFill>
      <xdr:spPr>
        <a:xfrm>
          <a:off x="3469216" y="15142335"/>
          <a:ext cx="1525539" cy="1875666"/>
        </a:xfrm>
        <a:prstGeom prst="rect">
          <a:avLst/>
        </a:prstGeom>
      </xdr:spPr>
    </xdr:pic>
    <xdr:clientData/>
  </xdr:twoCellAnchor>
  <xdr:twoCellAnchor editAs="oneCell">
    <xdr:from>
      <xdr:col>3</xdr:col>
      <xdr:colOff>704850</xdr:colOff>
      <xdr:row>54</xdr:row>
      <xdr:rowOff>33552</xdr:rowOff>
    </xdr:from>
    <xdr:to>
      <xdr:col>5</xdr:col>
      <xdr:colOff>676275</xdr:colOff>
      <xdr:row>64</xdr:row>
      <xdr:rowOff>57152</xdr:rowOff>
    </xdr:to>
    <xdr:pic>
      <xdr:nvPicPr>
        <xdr:cNvPr id="36" name="Bilde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4968" t="588" r="21873" b="39870"/>
        <a:stretch/>
      </xdr:blipFill>
      <xdr:spPr>
        <a:xfrm>
          <a:off x="5438775" y="12920877"/>
          <a:ext cx="1543050" cy="1928600"/>
        </a:xfrm>
        <a:prstGeom prst="rect">
          <a:avLst/>
        </a:prstGeom>
      </xdr:spPr>
    </xdr:pic>
    <xdr:clientData/>
  </xdr:twoCellAnchor>
  <xdr:twoCellAnchor editAs="oneCell">
    <xdr:from>
      <xdr:col>6</xdr:col>
      <xdr:colOff>219074</xdr:colOff>
      <xdr:row>54</xdr:row>
      <xdr:rowOff>61270</xdr:rowOff>
    </xdr:from>
    <xdr:to>
      <xdr:col>7</xdr:col>
      <xdr:colOff>581025</xdr:colOff>
      <xdr:row>64</xdr:row>
      <xdr:rowOff>44383</xdr:rowOff>
    </xdr:to>
    <xdr:pic>
      <xdr:nvPicPr>
        <xdr:cNvPr id="37" name="Bilde 36" descr="Bilderesultat for doublecoin rr905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4" r="28062" b="27999"/>
        <a:stretch/>
      </xdr:blipFill>
      <xdr:spPr bwMode="auto">
        <a:xfrm>
          <a:off x="7400924" y="12948595"/>
          <a:ext cx="1238251" cy="18881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200025</xdr:colOff>
      <xdr:row>77</xdr:row>
      <xdr:rowOff>65618</xdr:rowOff>
    </xdr:from>
    <xdr:to>
      <xdr:col>3</xdr:col>
      <xdr:colOff>328084</xdr:colOff>
      <xdr:row>78</xdr:row>
      <xdr:rowOff>105834</xdr:rowOff>
    </xdr:to>
    <xdr:sp macro="" textlink="">
      <xdr:nvSpPr>
        <xdr:cNvPr id="38" name="TekstSylinder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 txBox="1"/>
      </xdr:nvSpPr>
      <xdr:spPr>
        <a:xfrm>
          <a:off x="3353858" y="17094201"/>
          <a:ext cx="1715559" cy="23071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b-NO" sz="1100" b="1"/>
            <a:t>RSD1</a:t>
          </a:r>
        </a:p>
      </xdr:txBody>
    </xdr:sp>
    <xdr:clientData/>
  </xdr:twoCellAnchor>
  <xdr:twoCellAnchor>
    <xdr:from>
      <xdr:col>0</xdr:col>
      <xdr:colOff>1343024</xdr:colOff>
      <xdr:row>65</xdr:row>
      <xdr:rowOff>28755</xdr:rowOff>
    </xdr:from>
    <xdr:to>
      <xdr:col>1</xdr:col>
      <xdr:colOff>342900</xdr:colOff>
      <xdr:row>66</xdr:row>
      <xdr:rowOff>19050</xdr:rowOff>
    </xdr:to>
    <xdr:sp macro="" textlink="">
      <xdr:nvSpPr>
        <xdr:cNvPr id="39" name="TekstSylinder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 txBox="1"/>
      </xdr:nvSpPr>
      <xdr:spPr>
        <a:xfrm>
          <a:off x="1343024" y="15011580"/>
          <a:ext cx="2152651" cy="18079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b-NO" sz="1100" b="1"/>
            <a:t>RLB450</a:t>
          </a:r>
        </a:p>
      </xdr:txBody>
    </xdr:sp>
    <xdr:clientData/>
  </xdr:twoCellAnchor>
  <xdr:twoCellAnchor>
    <xdr:from>
      <xdr:col>3</xdr:col>
      <xdr:colOff>1790700</xdr:colOff>
      <xdr:row>66</xdr:row>
      <xdr:rowOff>47805</xdr:rowOff>
    </xdr:from>
    <xdr:to>
      <xdr:col>3</xdr:col>
      <xdr:colOff>2548391</xdr:colOff>
      <xdr:row>67</xdr:row>
      <xdr:rowOff>114300</xdr:rowOff>
    </xdr:to>
    <xdr:sp macro="" textlink="">
      <xdr:nvSpPr>
        <xdr:cNvPr id="40" name="TekstSylinder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 txBox="1"/>
      </xdr:nvSpPr>
      <xdr:spPr>
        <a:xfrm>
          <a:off x="4076700" y="11534955"/>
          <a:ext cx="757691" cy="25699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b-NO" sz="1100" b="1"/>
            <a:t>RLB200</a:t>
          </a:r>
        </a:p>
      </xdr:txBody>
    </xdr:sp>
    <xdr:clientData/>
  </xdr:twoCellAnchor>
  <xdr:twoCellAnchor>
    <xdr:from>
      <xdr:col>1</xdr:col>
      <xdr:colOff>209550</xdr:colOff>
      <xdr:row>65</xdr:row>
      <xdr:rowOff>47806</xdr:rowOff>
    </xdr:from>
    <xdr:to>
      <xdr:col>3</xdr:col>
      <xdr:colOff>428625</xdr:colOff>
      <xdr:row>66</xdr:row>
      <xdr:rowOff>47626</xdr:rowOff>
    </xdr:to>
    <xdr:sp macro="" textlink="">
      <xdr:nvSpPr>
        <xdr:cNvPr id="41" name="TekstSylinder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 txBox="1"/>
      </xdr:nvSpPr>
      <xdr:spPr>
        <a:xfrm>
          <a:off x="3362325" y="15030631"/>
          <a:ext cx="1800225" cy="19032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b-NO" sz="1100" b="1"/>
            <a:t>RLB900+</a:t>
          </a:r>
        </a:p>
      </xdr:txBody>
    </xdr:sp>
    <xdr:clientData/>
  </xdr:twoCellAnchor>
  <xdr:twoCellAnchor>
    <xdr:from>
      <xdr:col>6</xdr:col>
      <xdr:colOff>323850</xdr:colOff>
      <xdr:row>64</xdr:row>
      <xdr:rowOff>171630</xdr:rowOff>
    </xdr:from>
    <xdr:to>
      <xdr:col>7</xdr:col>
      <xdr:colOff>476250</xdr:colOff>
      <xdr:row>66</xdr:row>
      <xdr:rowOff>47625</xdr:rowOff>
    </xdr:to>
    <xdr:sp macro="" textlink="">
      <xdr:nvSpPr>
        <xdr:cNvPr id="42" name="TekstSylinder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7505700" y="14963955"/>
          <a:ext cx="1028700" cy="25699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b-NO" sz="1100" b="1"/>
            <a:t>RR905</a:t>
          </a:r>
        </a:p>
      </xdr:txBody>
    </xdr:sp>
    <xdr:clientData/>
  </xdr:twoCellAnchor>
  <xdr:twoCellAnchor editAs="oneCell">
    <xdr:from>
      <xdr:col>0</xdr:col>
      <xdr:colOff>0</xdr:colOff>
      <xdr:row>67</xdr:row>
      <xdr:rowOff>62042</xdr:rowOff>
    </xdr:from>
    <xdr:to>
      <xdr:col>0</xdr:col>
      <xdr:colOff>1295400</xdr:colOff>
      <xdr:row>77</xdr:row>
      <xdr:rowOff>47625</xdr:rowOff>
    </xdr:to>
    <xdr:pic>
      <xdr:nvPicPr>
        <xdr:cNvPr id="45" name="Bilde 44" descr="Bilderesultat for doublecoin rr202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57" r="40001" b="34800"/>
        <a:stretch/>
      </xdr:blipFill>
      <xdr:spPr bwMode="auto">
        <a:xfrm>
          <a:off x="0" y="15425867"/>
          <a:ext cx="1295400" cy="18905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78</xdr:row>
      <xdr:rowOff>181</xdr:rowOff>
    </xdr:from>
    <xdr:to>
      <xdr:col>0</xdr:col>
      <xdr:colOff>1257300</xdr:colOff>
      <xdr:row>78</xdr:row>
      <xdr:rowOff>133351</xdr:rowOff>
    </xdr:to>
    <xdr:sp macro="" textlink="">
      <xdr:nvSpPr>
        <xdr:cNvPr id="46" name="TekstSylinder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 txBox="1"/>
      </xdr:nvSpPr>
      <xdr:spPr>
        <a:xfrm>
          <a:off x="0" y="17459506"/>
          <a:ext cx="1257300" cy="13317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b-NO" sz="1100" b="1"/>
            <a:t>RR202</a:t>
          </a:r>
        </a:p>
      </xdr:txBody>
    </xdr:sp>
    <xdr:clientData/>
  </xdr:twoCellAnchor>
  <xdr:twoCellAnchor editAs="oneCell">
    <xdr:from>
      <xdr:col>2</xdr:col>
      <xdr:colOff>39158</xdr:colOff>
      <xdr:row>1</xdr:row>
      <xdr:rowOff>77660</xdr:rowOff>
    </xdr:from>
    <xdr:to>
      <xdr:col>7</xdr:col>
      <xdr:colOff>114325</xdr:colOff>
      <xdr:row>2</xdr:row>
      <xdr:rowOff>42333</xdr:rowOff>
    </xdr:to>
    <xdr:pic>
      <xdr:nvPicPr>
        <xdr:cNvPr id="51" name="Bilde 50" descr="Bilderesultat for doublecoin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26" t="33588" r="9542" b="35115"/>
        <a:stretch/>
      </xdr:blipFill>
      <xdr:spPr bwMode="auto">
        <a:xfrm>
          <a:off x="3912658" y="405743"/>
          <a:ext cx="4266167" cy="7901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247650</xdr:colOff>
      <xdr:row>64</xdr:row>
      <xdr:rowOff>162105</xdr:rowOff>
    </xdr:from>
    <xdr:to>
      <xdr:col>5</xdr:col>
      <xdr:colOff>323850</xdr:colOff>
      <xdr:row>66</xdr:row>
      <xdr:rowOff>38100</xdr:rowOff>
    </xdr:to>
    <xdr:sp macro="" textlink="">
      <xdr:nvSpPr>
        <xdr:cNvPr id="53" name="TekstSylinder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 txBox="1"/>
      </xdr:nvSpPr>
      <xdr:spPr>
        <a:xfrm>
          <a:off x="5800725" y="14954430"/>
          <a:ext cx="828675" cy="25699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b-NO" sz="1100" b="1"/>
            <a:t>RLB200</a:t>
          </a:r>
        </a:p>
      </xdr:txBody>
    </xdr:sp>
    <xdr:clientData/>
  </xdr:twoCellAnchor>
  <xdr:twoCellAnchor editAs="oneCell">
    <xdr:from>
      <xdr:col>0</xdr:col>
      <xdr:colOff>1960214</xdr:colOff>
      <xdr:row>66</xdr:row>
      <xdr:rowOff>179850</xdr:rowOff>
    </xdr:from>
    <xdr:to>
      <xdr:col>0</xdr:col>
      <xdr:colOff>2952750</xdr:colOff>
      <xdr:row>77</xdr:row>
      <xdr:rowOff>38100</xdr:rowOff>
    </xdr:to>
    <xdr:pic>
      <xdr:nvPicPr>
        <xdr:cNvPr id="60" name="Bilde 59" descr="Bilderesultat for double coin rsd3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40" t="2965" r="65909" b="8670"/>
        <a:stretch/>
      </xdr:blipFill>
      <xdr:spPr bwMode="auto">
        <a:xfrm>
          <a:off x="1960214" y="15353175"/>
          <a:ext cx="992536" cy="1953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1409700</xdr:colOff>
      <xdr:row>77</xdr:row>
      <xdr:rowOff>76200</xdr:rowOff>
    </xdr:from>
    <xdr:to>
      <xdr:col>1</xdr:col>
      <xdr:colOff>180975</xdr:colOff>
      <xdr:row>78</xdr:row>
      <xdr:rowOff>142695</xdr:rowOff>
    </xdr:to>
    <xdr:sp macro="" textlink="">
      <xdr:nvSpPr>
        <xdr:cNvPr id="66" name="TekstSylinder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 txBox="1"/>
      </xdr:nvSpPr>
      <xdr:spPr>
        <a:xfrm>
          <a:off x="1409700" y="17345025"/>
          <a:ext cx="1924050" cy="25699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b-NO" sz="1100" b="1"/>
            <a:t>RSD3</a:t>
          </a:r>
        </a:p>
        <a:p>
          <a:pPr algn="ctr"/>
          <a:endParaRPr lang="nb-NO" sz="1100" b="1"/>
        </a:p>
      </xdr:txBody>
    </xdr:sp>
    <xdr:clientData/>
  </xdr:twoCellAnchor>
  <xdr:twoCellAnchor editAs="oneCell">
    <xdr:from>
      <xdr:col>0</xdr:col>
      <xdr:colOff>0</xdr:colOff>
      <xdr:row>0</xdr:row>
      <xdr:rowOff>305965</xdr:rowOff>
    </xdr:from>
    <xdr:to>
      <xdr:col>0</xdr:col>
      <xdr:colOff>2933700</xdr:colOff>
      <xdr:row>2</xdr:row>
      <xdr:rowOff>207605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305965"/>
          <a:ext cx="2933700" cy="105099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65</xdr:row>
      <xdr:rowOff>19230</xdr:rowOff>
    </xdr:from>
    <xdr:to>
      <xdr:col>0</xdr:col>
      <xdr:colOff>1419225</xdr:colOff>
      <xdr:row>66</xdr:row>
      <xdr:rowOff>85725</xdr:rowOff>
    </xdr:to>
    <xdr:sp macro="" textlink="">
      <xdr:nvSpPr>
        <xdr:cNvPr id="23" name="TekstSylinder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/>
      </xdr:nvSpPr>
      <xdr:spPr>
        <a:xfrm>
          <a:off x="0" y="15002055"/>
          <a:ext cx="1419225" cy="25699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b-NO" sz="1100" b="1"/>
            <a:t>RLB490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68"/>
  <sheetViews>
    <sheetView tabSelected="1" zoomScale="90" zoomScaleNormal="90" workbookViewId="0">
      <pane ySplit="5" topLeftCell="A6" activePane="bottomLeft" state="frozen"/>
      <selection pane="bottomLeft"/>
    </sheetView>
  </sheetViews>
  <sheetFormatPr baseColWidth="10" defaultRowHeight="14.25" x14ac:dyDescent="0.45"/>
  <cols>
    <col min="1" max="1" width="47.265625" customWidth="1"/>
    <col min="2" max="2" width="10.73046875" bestFit="1" customWidth="1"/>
    <col min="3" max="3" width="13" bestFit="1" customWidth="1"/>
    <col min="4" max="4" width="12.265625" customWidth="1"/>
    <col min="5" max="5" width="11.265625" bestFit="1" customWidth="1"/>
    <col min="6" max="7" width="13.1328125" customWidth="1"/>
    <col min="8" max="8" width="11.265625" customWidth="1"/>
    <col min="9" max="9" width="13.265625" style="6" customWidth="1"/>
    <col min="10" max="10" width="14.86328125" style="6" customWidth="1"/>
    <col min="11" max="11" width="10.73046875" style="6" customWidth="1"/>
    <col min="12" max="12" width="11.59765625" style="6" customWidth="1"/>
  </cols>
  <sheetData>
    <row r="1" spans="1:12" ht="25.5" customHeight="1" x14ac:dyDescent="0.45"/>
    <row r="2" spans="1:12" ht="65.25" customHeight="1" x14ac:dyDescent="0.45"/>
    <row r="3" spans="1:12" ht="25.5" customHeight="1" x14ac:dyDescent="0.45">
      <c r="G3" s="25" t="s">
        <v>66</v>
      </c>
      <c r="H3" s="24">
        <f>SUM(H6:H42)</f>
        <v>0</v>
      </c>
    </row>
    <row r="4" spans="1:12" ht="20.25" customHeight="1" x14ac:dyDescent="0.45"/>
    <row r="5" spans="1:12" ht="26.25" x14ac:dyDescent="0.45">
      <c r="A5" s="5" t="s">
        <v>60</v>
      </c>
      <c r="B5" s="5" t="s">
        <v>59</v>
      </c>
      <c r="C5" s="5" t="s">
        <v>61</v>
      </c>
      <c r="D5" s="5" t="s">
        <v>0</v>
      </c>
      <c r="E5" s="5" t="s">
        <v>1</v>
      </c>
      <c r="F5" s="5" t="s">
        <v>58</v>
      </c>
      <c r="G5" s="12" t="s">
        <v>14</v>
      </c>
      <c r="H5" s="16" t="s">
        <v>16</v>
      </c>
      <c r="I5"/>
      <c r="J5"/>
      <c r="K5"/>
      <c r="L5"/>
    </row>
    <row r="6" spans="1:12" ht="15.75" x14ac:dyDescent="0.5">
      <c r="A6" s="17" t="s">
        <v>17</v>
      </c>
      <c r="B6" s="20" t="s">
        <v>5</v>
      </c>
      <c r="C6" s="17">
        <v>501</v>
      </c>
      <c r="D6" s="4" t="s">
        <v>62</v>
      </c>
      <c r="E6" s="7" t="s">
        <v>62</v>
      </c>
      <c r="F6" s="21">
        <v>1498</v>
      </c>
      <c r="G6" s="23"/>
      <c r="H6" s="22">
        <f>G6/C6</f>
        <v>0</v>
      </c>
      <c r="I6"/>
      <c r="J6"/>
      <c r="K6"/>
      <c r="L6"/>
    </row>
    <row r="7" spans="1:12" ht="15.75" x14ac:dyDescent="0.5">
      <c r="A7" s="17" t="s">
        <v>18</v>
      </c>
      <c r="B7" s="20" t="s">
        <v>5</v>
      </c>
      <c r="C7" s="17">
        <v>458</v>
      </c>
      <c r="D7" s="4" t="s">
        <v>62</v>
      </c>
      <c r="E7" s="7"/>
      <c r="F7" s="21">
        <v>1733</v>
      </c>
      <c r="G7" s="23"/>
      <c r="H7" s="22">
        <f t="shared" ref="H7:H42" si="0">G7/C7</f>
        <v>0</v>
      </c>
      <c r="I7"/>
      <c r="J7"/>
      <c r="K7"/>
      <c r="L7"/>
    </row>
    <row r="8" spans="1:12" ht="15.75" x14ac:dyDescent="0.5">
      <c r="A8" s="17" t="s">
        <v>19</v>
      </c>
      <c r="B8" s="20" t="s">
        <v>5</v>
      </c>
      <c r="C8" s="17">
        <v>390</v>
      </c>
      <c r="D8" s="4" t="s">
        <v>62</v>
      </c>
      <c r="E8" s="7"/>
      <c r="F8" s="21">
        <v>2016</v>
      </c>
      <c r="G8" s="23"/>
      <c r="H8" s="22">
        <f t="shared" si="0"/>
        <v>0</v>
      </c>
      <c r="I8"/>
      <c r="J8"/>
      <c r="K8"/>
      <c r="L8"/>
    </row>
    <row r="9" spans="1:12" ht="15.75" x14ac:dyDescent="0.5">
      <c r="A9" s="17" t="s">
        <v>20</v>
      </c>
      <c r="B9" s="20" t="s">
        <v>5</v>
      </c>
      <c r="C9" s="17">
        <v>430</v>
      </c>
      <c r="D9" s="4" t="s">
        <v>62</v>
      </c>
      <c r="E9" s="7" t="s">
        <v>62</v>
      </c>
      <c r="F9" s="21">
        <v>1863</v>
      </c>
      <c r="G9" s="23"/>
      <c r="H9" s="22">
        <f t="shared" si="0"/>
        <v>0</v>
      </c>
      <c r="I9"/>
      <c r="J9"/>
      <c r="K9"/>
      <c r="L9"/>
    </row>
    <row r="10" spans="1:12" ht="15.75" x14ac:dyDescent="0.5">
      <c r="A10" s="18" t="s">
        <v>21</v>
      </c>
      <c r="B10" s="20" t="s">
        <v>11</v>
      </c>
      <c r="C10" s="19">
        <v>186</v>
      </c>
      <c r="D10" s="4" t="s">
        <v>62</v>
      </c>
      <c r="E10" s="7"/>
      <c r="F10" s="21">
        <v>3307</v>
      </c>
      <c r="G10" s="23"/>
      <c r="H10" s="22">
        <f t="shared" si="0"/>
        <v>0</v>
      </c>
      <c r="I10"/>
      <c r="J10"/>
      <c r="K10"/>
      <c r="L10"/>
    </row>
    <row r="11" spans="1:12" ht="15.75" x14ac:dyDescent="0.5">
      <c r="A11" s="18" t="s">
        <v>22</v>
      </c>
      <c r="B11" s="20" t="s">
        <v>23</v>
      </c>
      <c r="C11" s="19">
        <v>186</v>
      </c>
      <c r="D11" s="4" t="s">
        <v>62</v>
      </c>
      <c r="E11" s="7" t="s">
        <v>62</v>
      </c>
      <c r="F11" s="21">
        <v>3402</v>
      </c>
      <c r="G11" s="23"/>
      <c r="H11" s="22">
        <f t="shared" si="0"/>
        <v>0</v>
      </c>
      <c r="I11"/>
      <c r="J11"/>
      <c r="K11"/>
      <c r="L11"/>
    </row>
    <row r="12" spans="1:12" ht="15.75" x14ac:dyDescent="0.5">
      <c r="A12" s="18" t="s">
        <v>24</v>
      </c>
      <c r="B12" s="20" t="s">
        <v>11</v>
      </c>
      <c r="C12" s="19">
        <v>195</v>
      </c>
      <c r="D12" s="4" t="s">
        <v>62</v>
      </c>
      <c r="E12" s="7"/>
      <c r="F12" s="21">
        <v>3231</v>
      </c>
      <c r="G12" s="23"/>
      <c r="H12" s="22">
        <f t="shared" si="0"/>
        <v>0</v>
      </c>
      <c r="I12"/>
      <c r="J12"/>
      <c r="K12"/>
      <c r="L12"/>
    </row>
    <row r="13" spans="1:12" ht="15.75" x14ac:dyDescent="0.5">
      <c r="A13" s="18" t="s">
        <v>25</v>
      </c>
      <c r="B13" s="20" t="s">
        <v>23</v>
      </c>
      <c r="C13" s="19">
        <v>195</v>
      </c>
      <c r="D13" s="4" t="s">
        <v>62</v>
      </c>
      <c r="E13" s="7" t="s">
        <v>62</v>
      </c>
      <c r="F13" s="21">
        <v>3413</v>
      </c>
      <c r="G13" s="23"/>
      <c r="H13" s="22">
        <f t="shared" si="0"/>
        <v>0</v>
      </c>
      <c r="I13"/>
      <c r="J13"/>
      <c r="K13"/>
      <c r="L13"/>
    </row>
    <row r="14" spans="1:12" ht="15.75" x14ac:dyDescent="0.5">
      <c r="A14" s="18" t="s">
        <v>26</v>
      </c>
      <c r="B14" s="20" t="s">
        <v>27</v>
      </c>
      <c r="C14" s="19">
        <v>195</v>
      </c>
      <c r="D14" s="4" t="s">
        <v>62</v>
      </c>
      <c r="E14" s="7"/>
      <c r="F14" s="21">
        <v>3549</v>
      </c>
      <c r="G14" s="23"/>
      <c r="H14" s="22">
        <f t="shared" si="0"/>
        <v>0</v>
      </c>
      <c r="I14"/>
      <c r="J14"/>
      <c r="K14"/>
      <c r="L14"/>
    </row>
    <row r="15" spans="1:12" ht="15.75" x14ac:dyDescent="0.5">
      <c r="A15" s="17" t="s">
        <v>28</v>
      </c>
      <c r="B15" s="20" t="s">
        <v>12</v>
      </c>
      <c r="C15" s="17">
        <v>236</v>
      </c>
      <c r="D15" s="4" t="s">
        <v>62</v>
      </c>
      <c r="E15" s="7"/>
      <c r="F15" s="21">
        <v>3036</v>
      </c>
      <c r="G15" s="23"/>
      <c r="H15" s="22">
        <f t="shared" si="0"/>
        <v>0</v>
      </c>
      <c r="I15"/>
      <c r="J15"/>
      <c r="K15"/>
      <c r="L15"/>
    </row>
    <row r="16" spans="1:12" ht="15.75" x14ac:dyDescent="0.5">
      <c r="A16" s="17" t="s">
        <v>30</v>
      </c>
      <c r="B16" s="20" t="s">
        <v>9</v>
      </c>
      <c r="C16" s="17">
        <v>225</v>
      </c>
      <c r="D16" s="4" t="s">
        <v>62</v>
      </c>
      <c r="E16" s="7" t="s">
        <v>62</v>
      </c>
      <c r="F16" s="21">
        <v>3590</v>
      </c>
      <c r="G16" s="23"/>
      <c r="H16" s="22">
        <f t="shared" si="0"/>
        <v>0</v>
      </c>
      <c r="I16"/>
      <c r="J16"/>
      <c r="K16"/>
      <c r="L16"/>
    </row>
    <row r="17" spans="1:12" ht="15.75" x14ac:dyDescent="0.5">
      <c r="A17" s="17" t="s">
        <v>31</v>
      </c>
      <c r="B17" s="20" t="s">
        <v>5</v>
      </c>
      <c r="C17" s="17">
        <v>292</v>
      </c>
      <c r="D17" s="4" t="s">
        <v>62</v>
      </c>
      <c r="E17" s="7"/>
      <c r="F17" s="21">
        <v>2423</v>
      </c>
      <c r="G17" s="23"/>
      <c r="H17" s="22">
        <f t="shared" si="0"/>
        <v>0</v>
      </c>
      <c r="I17"/>
      <c r="J17"/>
      <c r="K17"/>
      <c r="L17"/>
    </row>
    <row r="18" spans="1:12" ht="15.75" x14ac:dyDescent="0.5">
      <c r="A18" s="17" t="s">
        <v>32</v>
      </c>
      <c r="B18" s="20" t="s">
        <v>6</v>
      </c>
      <c r="C18" s="17">
        <v>254</v>
      </c>
      <c r="D18" s="4" t="s">
        <v>62</v>
      </c>
      <c r="E18" s="7"/>
      <c r="F18" s="21">
        <v>2765</v>
      </c>
      <c r="G18" s="23"/>
      <c r="H18" s="22">
        <f t="shared" si="0"/>
        <v>0</v>
      </c>
      <c r="I18"/>
      <c r="J18"/>
      <c r="K18"/>
      <c r="L18"/>
    </row>
    <row r="19" spans="1:12" ht="15.75" x14ac:dyDescent="0.5">
      <c r="A19" s="17" t="s">
        <v>33</v>
      </c>
      <c r="B19" s="20" t="s">
        <v>7</v>
      </c>
      <c r="C19" s="17">
        <v>254</v>
      </c>
      <c r="D19" s="4" t="s">
        <v>62</v>
      </c>
      <c r="E19" s="7" t="s">
        <v>62</v>
      </c>
      <c r="F19" s="21">
        <v>2824</v>
      </c>
      <c r="G19" s="23"/>
      <c r="H19" s="22">
        <f t="shared" si="0"/>
        <v>0</v>
      </c>
      <c r="I19"/>
      <c r="J19"/>
      <c r="K19"/>
      <c r="L19"/>
    </row>
    <row r="20" spans="1:12" ht="15.75" x14ac:dyDescent="0.5">
      <c r="A20" s="17" t="s">
        <v>34</v>
      </c>
      <c r="B20" s="20" t="s">
        <v>35</v>
      </c>
      <c r="C20" s="17">
        <v>228</v>
      </c>
      <c r="D20" s="4" t="s">
        <v>62</v>
      </c>
      <c r="E20" s="7" t="s">
        <v>62</v>
      </c>
      <c r="F20" s="21">
        <v>3142</v>
      </c>
      <c r="G20" s="23"/>
      <c r="H20" s="22">
        <f t="shared" si="0"/>
        <v>0</v>
      </c>
      <c r="I20"/>
      <c r="J20"/>
      <c r="K20"/>
      <c r="L20"/>
    </row>
    <row r="21" spans="1:12" ht="15.75" x14ac:dyDescent="0.5">
      <c r="A21" s="17" t="s">
        <v>36</v>
      </c>
      <c r="B21" s="20" t="s">
        <v>8</v>
      </c>
      <c r="C21" s="17">
        <v>224</v>
      </c>
      <c r="D21" s="4" t="s">
        <v>62</v>
      </c>
      <c r="E21" s="7" t="s">
        <v>62</v>
      </c>
      <c r="F21" s="21">
        <v>3266</v>
      </c>
      <c r="G21" s="23"/>
      <c r="H21" s="22">
        <f t="shared" si="0"/>
        <v>0</v>
      </c>
      <c r="I21"/>
      <c r="J21"/>
      <c r="K21"/>
      <c r="L21"/>
    </row>
    <row r="22" spans="1:12" ht="15.75" x14ac:dyDescent="0.5">
      <c r="A22" s="17" t="s">
        <v>37</v>
      </c>
      <c r="B22" s="20" t="s">
        <v>10</v>
      </c>
      <c r="C22" s="17">
        <v>224</v>
      </c>
      <c r="D22" s="4" t="s">
        <v>62</v>
      </c>
      <c r="E22" s="7" t="s">
        <v>62</v>
      </c>
      <c r="F22" s="21">
        <v>3266</v>
      </c>
      <c r="G22" s="23"/>
      <c r="H22" s="22">
        <f t="shared" si="0"/>
        <v>0</v>
      </c>
      <c r="I22"/>
      <c r="J22"/>
      <c r="K22"/>
      <c r="L22"/>
    </row>
    <row r="23" spans="1:12" ht="15.75" x14ac:dyDescent="0.5">
      <c r="A23" s="17" t="s">
        <v>38</v>
      </c>
      <c r="B23" s="20" t="s">
        <v>6</v>
      </c>
      <c r="C23" s="17">
        <v>240</v>
      </c>
      <c r="D23" s="4" t="s">
        <v>62</v>
      </c>
      <c r="E23" s="7"/>
      <c r="F23" s="21">
        <v>2788</v>
      </c>
      <c r="G23" s="23"/>
      <c r="H23" s="22">
        <f t="shared" si="0"/>
        <v>0</v>
      </c>
      <c r="I23"/>
      <c r="J23"/>
      <c r="K23"/>
      <c r="L23"/>
    </row>
    <row r="24" spans="1:12" ht="15.75" x14ac:dyDescent="0.5">
      <c r="A24" s="17" t="s">
        <v>39</v>
      </c>
      <c r="B24" s="20" t="s">
        <v>7</v>
      </c>
      <c r="C24" s="17">
        <v>240</v>
      </c>
      <c r="D24" s="4" t="s">
        <v>62</v>
      </c>
      <c r="E24" s="7" t="s">
        <v>62</v>
      </c>
      <c r="F24" s="21">
        <v>2924</v>
      </c>
      <c r="G24" s="23"/>
      <c r="H24" s="22">
        <f t="shared" si="0"/>
        <v>0</v>
      </c>
      <c r="I24"/>
      <c r="J24"/>
      <c r="K24"/>
      <c r="L24"/>
    </row>
    <row r="25" spans="1:12" ht="15.75" x14ac:dyDescent="0.5">
      <c r="A25" s="17" t="s">
        <v>40</v>
      </c>
      <c r="B25" s="20" t="s">
        <v>8</v>
      </c>
      <c r="C25" s="17">
        <v>240</v>
      </c>
      <c r="D25" s="4" t="s">
        <v>62</v>
      </c>
      <c r="E25" s="7" t="s">
        <v>62</v>
      </c>
      <c r="F25" s="21">
        <v>3089</v>
      </c>
      <c r="G25" s="23"/>
      <c r="H25" s="22">
        <f t="shared" si="0"/>
        <v>0</v>
      </c>
      <c r="I25"/>
      <c r="J25"/>
      <c r="K25"/>
      <c r="L25"/>
    </row>
    <row r="26" spans="1:12" ht="15.75" x14ac:dyDescent="0.5">
      <c r="A26" s="17" t="s">
        <v>41</v>
      </c>
      <c r="B26" s="20" t="s">
        <v>6</v>
      </c>
      <c r="C26" s="17">
        <v>218</v>
      </c>
      <c r="D26" s="4" t="s">
        <v>62</v>
      </c>
      <c r="E26" s="7"/>
      <c r="F26" s="21">
        <v>3036</v>
      </c>
      <c r="G26" s="23"/>
      <c r="H26" s="22">
        <f t="shared" si="0"/>
        <v>0</v>
      </c>
      <c r="I26"/>
      <c r="J26"/>
      <c r="K26"/>
      <c r="L26"/>
    </row>
    <row r="27" spans="1:12" ht="15.75" x14ac:dyDescent="0.5">
      <c r="A27" s="17" t="s">
        <v>42</v>
      </c>
      <c r="B27" s="20" t="s">
        <v>29</v>
      </c>
      <c r="C27" s="17">
        <v>220</v>
      </c>
      <c r="D27" s="4" t="s">
        <v>62</v>
      </c>
      <c r="E27" s="7" t="s">
        <v>62</v>
      </c>
      <c r="F27" s="21">
        <v>3136</v>
      </c>
      <c r="G27" s="23"/>
      <c r="H27" s="22">
        <f t="shared" si="0"/>
        <v>0</v>
      </c>
      <c r="I27"/>
      <c r="J27"/>
      <c r="K27"/>
      <c r="L27"/>
    </row>
    <row r="28" spans="1:12" ht="15.75" x14ac:dyDescent="0.5">
      <c r="A28" s="17" t="s">
        <v>43</v>
      </c>
      <c r="B28" s="20" t="s">
        <v>7</v>
      </c>
      <c r="C28" s="17">
        <v>220</v>
      </c>
      <c r="D28" s="4" t="s">
        <v>62</v>
      </c>
      <c r="E28" s="7" t="s">
        <v>62</v>
      </c>
      <c r="F28" s="21">
        <v>3213</v>
      </c>
      <c r="G28" s="23"/>
      <c r="H28" s="22">
        <f t="shared" si="0"/>
        <v>0</v>
      </c>
      <c r="I28"/>
      <c r="J28"/>
      <c r="K28"/>
      <c r="L28"/>
    </row>
    <row r="29" spans="1:12" ht="15.75" x14ac:dyDescent="0.5">
      <c r="A29" s="17" t="s">
        <v>44</v>
      </c>
      <c r="B29" s="20" t="s">
        <v>29</v>
      </c>
      <c r="C29" s="17">
        <v>220</v>
      </c>
      <c r="D29" s="4" t="s">
        <v>62</v>
      </c>
      <c r="E29" s="7" t="s">
        <v>62</v>
      </c>
      <c r="F29" s="21">
        <v>3154</v>
      </c>
      <c r="G29" s="23"/>
      <c r="H29" s="22">
        <f t="shared" si="0"/>
        <v>0</v>
      </c>
      <c r="I29"/>
      <c r="J29"/>
      <c r="K29"/>
      <c r="L29"/>
    </row>
    <row r="30" spans="1:12" ht="15.75" x14ac:dyDescent="0.5">
      <c r="A30" s="17" t="s">
        <v>45</v>
      </c>
      <c r="B30" s="20" t="s">
        <v>8</v>
      </c>
      <c r="C30" s="17">
        <v>218</v>
      </c>
      <c r="D30" s="4" t="s">
        <v>62</v>
      </c>
      <c r="E30" s="7" t="s">
        <v>62</v>
      </c>
      <c r="F30" s="21">
        <v>3472</v>
      </c>
      <c r="G30" s="23"/>
      <c r="H30" s="22">
        <f t="shared" si="0"/>
        <v>0</v>
      </c>
      <c r="I30"/>
      <c r="J30"/>
      <c r="K30"/>
      <c r="L30"/>
    </row>
    <row r="31" spans="1:12" ht="15.75" x14ac:dyDescent="0.5">
      <c r="A31" s="17" t="s">
        <v>46</v>
      </c>
      <c r="B31" s="20" t="s">
        <v>10</v>
      </c>
      <c r="C31" s="17">
        <v>218</v>
      </c>
      <c r="D31" s="4" t="s">
        <v>62</v>
      </c>
      <c r="E31" s="7" t="s">
        <v>62</v>
      </c>
      <c r="F31" s="21">
        <v>3472</v>
      </c>
      <c r="G31" s="23"/>
      <c r="H31" s="22">
        <f t="shared" si="0"/>
        <v>0</v>
      </c>
      <c r="I31"/>
      <c r="J31"/>
      <c r="K31"/>
      <c r="L31"/>
    </row>
    <row r="32" spans="1:12" ht="15.75" x14ac:dyDescent="0.5">
      <c r="A32" s="17" t="s">
        <v>47</v>
      </c>
      <c r="B32" s="20" t="s">
        <v>11</v>
      </c>
      <c r="C32" s="17">
        <v>192</v>
      </c>
      <c r="D32" s="4" t="s">
        <v>62</v>
      </c>
      <c r="E32" s="7"/>
      <c r="F32" s="21">
        <v>3237</v>
      </c>
      <c r="G32" s="23"/>
      <c r="H32" s="22">
        <f t="shared" si="0"/>
        <v>0</v>
      </c>
      <c r="I32"/>
      <c r="J32"/>
      <c r="K32"/>
      <c r="L32"/>
    </row>
    <row r="33" spans="1:12" ht="15.75" x14ac:dyDescent="0.5">
      <c r="A33" s="17" t="s">
        <v>48</v>
      </c>
      <c r="B33" s="20" t="s">
        <v>12</v>
      </c>
      <c r="C33" s="17">
        <v>192</v>
      </c>
      <c r="D33" s="4" t="s">
        <v>62</v>
      </c>
      <c r="E33" s="7"/>
      <c r="F33" s="21">
        <v>3237</v>
      </c>
      <c r="G33" s="23"/>
      <c r="H33" s="22">
        <f t="shared" si="0"/>
        <v>0</v>
      </c>
      <c r="I33"/>
      <c r="J33"/>
      <c r="K33"/>
      <c r="L33"/>
    </row>
    <row r="34" spans="1:12" ht="15.75" x14ac:dyDescent="0.5">
      <c r="A34" s="17" t="s">
        <v>49</v>
      </c>
      <c r="B34" s="20" t="s">
        <v>23</v>
      </c>
      <c r="C34" s="17">
        <v>192</v>
      </c>
      <c r="D34" s="4" t="s">
        <v>62</v>
      </c>
      <c r="E34" s="7" t="s">
        <v>62</v>
      </c>
      <c r="F34" s="21">
        <v>3260</v>
      </c>
      <c r="G34" s="23"/>
      <c r="H34" s="22">
        <f t="shared" si="0"/>
        <v>0</v>
      </c>
      <c r="I34"/>
      <c r="J34"/>
      <c r="K34"/>
      <c r="L34"/>
    </row>
    <row r="35" spans="1:12" ht="15.75" x14ac:dyDescent="0.5">
      <c r="A35" s="17" t="s">
        <v>50</v>
      </c>
      <c r="B35" s="20" t="s">
        <v>12</v>
      </c>
      <c r="C35" s="17">
        <v>128</v>
      </c>
      <c r="D35" s="4" t="s">
        <v>62</v>
      </c>
      <c r="E35" s="7"/>
      <c r="F35" s="21">
        <v>4333</v>
      </c>
      <c r="G35" s="23"/>
      <c r="H35" s="22">
        <f t="shared" si="0"/>
        <v>0</v>
      </c>
      <c r="I35"/>
      <c r="J35"/>
      <c r="K35"/>
      <c r="L35"/>
    </row>
    <row r="36" spans="1:12" ht="15.75" x14ac:dyDescent="0.5">
      <c r="A36" s="17" t="s">
        <v>51</v>
      </c>
      <c r="B36" s="20" t="s">
        <v>12</v>
      </c>
      <c r="C36" s="17">
        <v>121</v>
      </c>
      <c r="D36" s="4" t="s">
        <v>62</v>
      </c>
      <c r="E36" s="7"/>
      <c r="F36" s="21">
        <v>4823</v>
      </c>
      <c r="G36" s="23"/>
      <c r="H36" s="22">
        <f t="shared" si="0"/>
        <v>0</v>
      </c>
      <c r="I36"/>
      <c r="J36"/>
      <c r="K36"/>
      <c r="L36"/>
    </row>
    <row r="37" spans="1:12" ht="15.75" x14ac:dyDescent="0.5">
      <c r="A37" s="18" t="s">
        <v>52</v>
      </c>
      <c r="B37" s="20" t="s">
        <v>11</v>
      </c>
      <c r="C37" s="19">
        <v>228</v>
      </c>
      <c r="D37" s="4" t="s">
        <v>62</v>
      </c>
      <c r="E37" s="7"/>
      <c r="F37" s="21">
        <v>2877</v>
      </c>
      <c r="G37" s="23"/>
      <c r="H37" s="22">
        <f t="shared" si="0"/>
        <v>0</v>
      </c>
      <c r="I37"/>
      <c r="J37"/>
      <c r="K37"/>
      <c r="L37"/>
    </row>
    <row r="38" spans="1:12" ht="15.75" x14ac:dyDescent="0.5">
      <c r="A38" s="18" t="s">
        <v>53</v>
      </c>
      <c r="B38" s="20" t="s">
        <v>11</v>
      </c>
      <c r="C38" s="19">
        <v>192</v>
      </c>
      <c r="D38" s="4" t="s">
        <v>62</v>
      </c>
      <c r="E38" s="7"/>
      <c r="F38" s="21">
        <v>3195</v>
      </c>
      <c r="G38" s="23"/>
      <c r="H38" s="22">
        <f t="shared" si="0"/>
        <v>0</v>
      </c>
      <c r="I38"/>
      <c r="J38"/>
      <c r="K38"/>
      <c r="L38"/>
    </row>
    <row r="39" spans="1:12" ht="15.75" x14ac:dyDescent="0.5">
      <c r="A39" s="17" t="s">
        <v>54</v>
      </c>
      <c r="B39" s="20" t="s">
        <v>6</v>
      </c>
      <c r="C39" s="17">
        <v>305</v>
      </c>
      <c r="D39" s="4" t="s">
        <v>62</v>
      </c>
      <c r="E39" s="7"/>
      <c r="F39" s="21">
        <v>2222</v>
      </c>
      <c r="G39" s="23"/>
      <c r="H39" s="22">
        <f t="shared" si="0"/>
        <v>0</v>
      </c>
      <c r="I39"/>
      <c r="J39"/>
      <c r="K39"/>
      <c r="L39"/>
    </row>
    <row r="40" spans="1:12" ht="15.75" x14ac:dyDescent="0.5">
      <c r="A40" s="17" t="s">
        <v>55</v>
      </c>
      <c r="B40" s="20" t="s">
        <v>7</v>
      </c>
      <c r="C40" s="17">
        <v>303</v>
      </c>
      <c r="D40" s="4" t="s">
        <v>62</v>
      </c>
      <c r="E40" s="7" t="s">
        <v>62</v>
      </c>
      <c r="F40" s="21">
        <v>2293</v>
      </c>
      <c r="G40" s="23"/>
      <c r="H40" s="22">
        <f t="shared" si="0"/>
        <v>0</v>
      </c>
      <c r="I40"/>
      <c r="J40"/>
      <c r="K40"/>
      <c r="L40"/>
    </row>
    <row r="41" spans="1:12" ht="15.75" x14ac:dyDescent="0.5">
      <c r="A41" s="17" t="s">
        <v>56</v>
      </c>
      <c r="B41" s="20" t="s">
        <v>6</v>
      </c>
      <c r="C41" s="17">
        <v>254</v>
      </c>
      <c r="D41" s="4" t="s">
        <v>62</v>
      </c>
      <c r="E41" s="7"/>
      <c r="F41" s="21">
        <v>2576</v>
      </c>
      <c r="G41" s="23"/>
      <c r="H41" s="22">
        <f t="shared" si="0"/>
        <v>0</v>
      </c>
      <c r="I41"/>
      <c r="J41"/>
      <c r="K41"/>
      <c r="L41"/>
    </row>
    <row r="42" spans="1:12" ht="15.75" x14ac:dyDescent="0.5">
      <c r="A42" s="17" t="s">
        <v>57</v>
      </c>
      <c r="B42" s="20" t="s">
        <v>7</v>
      </c>
      <c r="C42" s="17">
        <v>254</v>
      </c>
      <c r="D42" s="4" t="s">
        <v>62</v>
      </c>
      <c r="E42" s="7" t="s">
        <v>62</v>
      </c>
      <c r="F42" s="21">
        <v>2777</v>
      </c>
      <c r="G42" s="23"/>
      <c r="H42" s="22">
        <f t="shared" si="0"/>
        <v>0</v>
      </c>
      <c r="I42"/>
      <c r="J42"/>
      <c r="K42"/>
      <c r="L42"/>
    </row>
    <row r="43" spans="1:12" ht="15.75" x14ac:dyDescent="0.5">
      <c r="A43" s="13"/>
      <c r="B43" s="13"/>
      <c r="C43" s="13"/>
      <c r="D43" s="13"/>
      <c r="E43" s="13"/>
      <c r="F43" s="13"/>
      <c r="G43" s="14"/>
      <c r="H43" s="14"/>
      <c r="I43" s="15"/>
      <c r="J43" s="11"/>
      <c r="K43" s="15"/>
      <c r="L43" s="11"/>
    </row>
    <row r="44" spans="1:12" ht="54" customHeight="1" x14ac:dyDescent="0.5">
      <c r="A44" s="9" t="s">
        <v>2</v>
      </c>
      <c r="B44" s="9"/>
      <c r="C44" s="9"/>
      <c r="D44" s="3"/>
      <c r="E44" s="2"/>
      <c r="F44" s="9"/>
      <c r="G44" s="2"/>
      <c r="H44" s="2"/>
      <c r="I44" s="8"/>
      <c r="J44" s="8"/>
      <c r="K44" s="8"/>
      <c r="L44" s="8"/>
    </row>
    <row r="45" spans="1:12" ht="22.5" customHeight="1" x14ac:dyDescent="0.45">
      <c r="A45" s="1" t="s">
        <v>63</v>
      </c>
      <c r="B45" s="1"/>
      <c r="C45" s="1"/>
      <c r="D45" s="2"/>
      <c r="E45" s="2"/>
      <c r="F45" s="1"/>
      <c r="G45" s="2"/>
      <c r="H45" s="2"/>
      <c r="I45" s="8"/>
      <c r="J45" s="8"/>
      <c r="K45" s="8"/>
      <c r="L45" s="8"/>
    </row>
    <row r="46" spans="1:12" x14ac:dyDescent="0.45">
      <c r="A46" s="1" t="s">
        <v>3</v>
      </c>
      <c r="B46" s="1"/>
      <c r="C46" s="1"/>
      <c r="D46" s="2"/>
      <c r="E46" s="2"/>
      <c r="F46" s="1"/>
      <c r="G46" s="2"/>
      <c r="H46" s="2"/>
      <c r="I46" s="8"/>
      <c r="J46" s="8"/>
      <c r="K46" s="8"/>
      <c r="L46" s="8"/>
    </row>
    <row r="47" spans="1:12" x14ac:dyDescent="0.45">
      <c r="A47" s="1" t="s">
        <v>13</v>
      </c>
      <c r="B47" s="1"/>
      <c r="C47" s="1"/>
      <c r="D47" s="2"/>
      <c r="E47" s="2"/>
      <c r="F47" s="1"/>
      <c r="G47" s="2"/>
      <c r="H47" s="2"/>
      <c r="I47" s="8"/>
      <c r="J47" s="8"/>
      <c r="K47" s="8"/>
      <c r="L47" s="8"/>
    </row>
    <row r="48" spans="1:12" x14ac:dyDescent="0.45">
      <c r="A48" s="1" t="s">
        <v>4</v>
      </c>
      <c r="B48" s="1"/>
      <c r="C48" s="1"/>
      <c r="D48" s="2"/>
      <c r="E48" s="2"/>
      <c r="F48" s="1"/>
      <c r="G48" s="2"/>
      <c r="H48" s="2"/>
      <c r="I48" s="8"/>
      <c r="J48" s="8"/>
      <c r="K48" s="8"/>
      <c r="L48" s="8"/>
    </row>
    <row r="49" spans="1:12" x14ac:dyDescent="0.45">
      <c r="A49" s="1" t="s">
        <v>15</v>
      </c>
      <c r="B49" s="1"/>
      <c r="C49" s="1"/>
      <c r="D49" s="2"/>
      <c r="E49" s="2"/>
      <c r="F49" s="1"/>
      <c r="G49" s="2"/>
      <c r="H49" s="2"/>
      <c r="I49" s="8"/>
      <c r="J49" s="8"/>
      <c r="K49" s="8"/>
      <c r="L49" s="8"/>
    </row>
    <row r="50" spans="1:12" x14ac:dyDescent="0.45">
      <c r="A50" s="1" t="s">
        <v>67</v>
      </c>
      <c r="H50" s="2"/>
      <c r="I50" s="8"/>
      <c r="J50" s="8"/>
      <c r="K50" s="8"/>
      <c r="L50" s="8"/>
    </row>
    <row r="51" spans="1:12" ht="35.25" customHeight="1" x14ac:dyDescent="0.45">
      <c r="A51" s="1" t="s">
        <v>64</v>
      </c>
      <c r="B51" s="1"/>
      <c r="H51" s="2"/>
      <c r="I51"/>
      <c r="J51" s="8"/>
      <c r="K51"/>
      <c r="L51" s="8"/>
    </row>
    <row r="52" spans="1:12" x14ac:dyDescent="0.45">
      <c r="A52" s="1" t="s">
        <v>65</v>
      </c>
      <c r="B52" s="1"/>
      <c r="C52" s="1"/>
      <c r="D52" s="2"/>
      <c r="E52" s="2"/>
      <c r="F52" s="1"/>
      <c r="G52" s="2"/>
      <c r="H52" s="2"/>
      <c r="I52" s="8"/>
      <c r="J52" s="8"/>
      <c r="K52" s="8"/>
      <c r="L52" s="8"/>
    </row>
    <row r="53" spans="1:12" x14ac:dyDescent="0.45">
      <c r="C53" s="1"/>
      <c r="D53" s="2"/>
      <c r="E53" s="2"/>
      <c r="F53" s="1"/>
      <c r="G53" s="2"/>
      <c r="H53" s="2"/>
      <c r="I53" s="8"/>
      <c r="J53" s="8"/>
      <c r="K53" s="8"/>
      <c r="L53" s="8"/>
    </row>
    <row r="54" spans="1:12" x14ac:dyDescent="0.45">
      <c r="C54" s="1"/>
      <c r="D54" s="2"/>
      <c r="E54" s="2"/>
      <c r="F54" s="1"/>
      <c r="G54" s="2"/>
      <c r="H54" s="2"/>
      <c r="I54" s="8"/>
      <c r="J54" s="8"/>
      <c r="K54" s="8"/>
      <c r="L54" s="8"/>
    </row>
    <row r="55" spans="1:12" x14ac:dyDescent="0.45">
      <c r="A55" s="2"/>
      <c r="B55" s="2"/>
      <c r="C55" s="2"/>
      <c r="D55" s="2"/>
      <c r="E55" s="2"/>
      <c r="F55" s="2"/>
      <c r="G55" s="2"/>
      <c r="H55" s="2"/>
      <c r="I55" s="8"/>
      <c r="J55" s="8"/>
      <c r="K55" s="8"/>
      <c r="L55" s="8"/>
    </row>
    <row r="56" spans="1:12" x14ac:dyDescent="0.45">
      <c r="A56" s="2"/>
      <c r="B56" s="2"/>
      <c r="C56" s="2"/>
      <c r="D56" s="2"/>
      <c r="E56" s="2"/>
      <c r="F56" s="2"/>
      <c r="G56" s="2"/>
      <c r="H56" s="2"/>
      <c r="I56" s="8"/>
      <c r="J56" s="8"/>
      <c r="K56" s="8"/>
      <c r="L56" s="8"/>
    </row>
    <row r="68" spans="2:2" x14ac:dyDescent="0.45">
      <c r="B68" s="10"/>
    </row>
  </sheetData>
  <pageMargins left="0.7" right="0.7" top="0.75" bottom="0.75" header="0.3" footer="0.3"/>
  <pageSetup paperSize="9" scale="6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1</vt:i4>
      </vt:variant>
    </vt:vector>
  </HeadingPairs>
  <TitlesOfParts>
    <vt:vector size="2" baseType="lpstr">
      <vt:lpstr>Ark1</vt:lpstr>
      <vt:lpstr>'Ark1'!Utskriftsområde</vt:lpstr>
    </vt:vector>
  </TitlesOfParts>
  <Company>NDI A/S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Pål Klevstad Engeset</dc:creator>
  <cp:lastModifiedBy>Geir</cp:lastModifiedBy>
  <cp:lastPrinted>2021-01-08T11:28:08Z</cp:lastPrinted>
  <dcterms:created xsi:type="dcterms:W3CDTF">2020-01-07T09:59:14Z</dcterms:created>
  <dcterms:modified xsi:type="dcterms:W3CDTF">2022-02-01T13:45:20Z</dcterms:modified>
</cp:coreProperties>
</file>