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004F4FC9-C834-4BA8-B67E-69B994CDEE31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8" i="1"/>
  <c r="D21" i="1"/>
  <c r="D29" i="1"/>
  <c r="D45" i="1"/>
  <c r="D46" i="1"/>
  <c r="D53" i="1"/>
  <c r="D59" i="1"/>
  <c r="D61" i="1"/>
  <c r="D62" i="1"/>
  <c r="D75" i="1"/>
  <c r="D77" i="1"/>
  <c r="D87" i="1"/>
  <c r="I99" i="1"/>
  <c r="D30" i="1"/>
  <c r="D37" i="1"/>
  <c r="D38" i="1"/>
  <c r="D40" i="1"/>
  <c r="D69" i="1"/>
  <c r="D70" i="1"/>
  <c r="D72" i="1"/>
  <c r="D78" i="1"/>
  <c r="D7" i="1"/>
  <c r="D15" i="1"/>
  <c r="D16" i="1"/>
  <c r="D23" i="1"/>
  <c r="D31" i="1"/>
  <c r="D79" i="1"/>
  <c r="G99" i="1"/>
  <c r="D51" i="1"/>
  <c r="D91" i="1"/>
  <c r="F99" i="1"/>
  <c r="D11" i="1"/>
  <c r="D19" i="1"/>
  <c r="D27" i="1"/>
  <c r="D35" i="1"/>
  <c r="D43" i="1"/>
  <c r="D67" i="1"/>
  <c r="D83" i="1"/>
  <c r="D90" i="1"/>
  <c r="D6" i="1"/>
  <c r="D8" i="1"/>
  <c r="D9" i="1"/>
  <c r="D10" i="1"/>
  <c r="D12" i="1"/>
  <c r="D13" i="1"/>
  <c r="D14" i="1"/>
  <c r="D17" i="1"/>
  <c r="D18" i="1"/>
  <c r="D20" i="1"/>
  <c r="D22" i="1"/>
  <c r="D24" i="1"/>
  <c r="D25" i="1"/>
  <c r="D26" i="1"/>
  <c r="D28" i="1"/>
  <c r="D32" i="1"/>
  <c r="D33" i="1"/>
  <c r="D34" i="1"/>
  <c r="D36" i="1"/>
  <c r="D39" i="1"/>
  <c r="D41" i="1"/>
  <c r="D42" i="1"/>
  <c r="D44" i="1"/>
  <c r="D47" i="1"/>
  <c r="D48" i="1"/>
  <c r="D49" i="1"/>
  <c r="D50" i="1"/>
  <c r="D52" i="1"/>
  <c r="D54" i="1"/>
  <c r="D55" i="1"/>
  <c r="D56" i="1"/>
  <c r="D57" i="1"/>
  <c r="D58" i="1"/>
  <c r="D60" i="1"/>
  <c r="D63" i="1"/>
  <c r="D64" i="1"/>
  <c r="D65" i="1"/>
  <c r="D66" i="1"/>
  <c r="D68" i="1"/>
  <c r="D71" i="1"/>
  <c r="D73" i="1"/>
  <c r="D74" i="1"/>
  <c r="D76" i="1"/>
  <c r="D80" i="1"/>
  <c r="D81" i="1"/>
  <c r="D82" i="1"/>
  <c r="D84" i="1"/>
  <c r="D85" i="1"/>
  <c r="D86" i="1"/>
  <c r="D88" i="1"/>
  <c r="D89" i="1"/>
  <c r="D92" i="1"/>
  <c r="D93" i="1"/>
  <c r="D94" i="1"/>
  <c r="D95" i="1"/>
  <c r="D96" i="1"/>
  <c r="H99" i="1" l="1"/>
  <c r="D5" i="1"/>
  <c r="D99" i="1" s="1"/>
  <c r="E99" i="1"/>
</calcChain>
</file>

<file path=xl/sharedStrings.xml><?xml version="1.0" encoding="utf-8"?>
<sst xmlns="http://schemas.openxmlformats.org/spreadsheetml/2006/main" count="201" uniqueCount="186">
  <si>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</si>
  <si>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</si>
  <si>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</si>
  <si>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</si>
  <si>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</si>
  <si>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</si>
  <si>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</si>
  <si>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</si>
  <si>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</si>
  <si>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</si>
  <si>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</si>
  <si>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</si>
  <si>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</si>
  <si>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</si>
  <si>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</si>
  <si>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</si>
  <si>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</si>
  <si>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</si>
  <si>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</si>
  <si>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</si>
  <si>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</si>
  <si>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</si>
  <si>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</si>
  <si>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</si>
  <si>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</si>
  <si>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</si>
  <si>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</si>
  <si>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</si>
  <si>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</si>
  <si>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</si>
  <si>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</si>
  <si>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</si>
  <si>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</si>
  <si>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</si>
  <si>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</si>
  <si>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</si>
  <si>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</si>
  <si>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</si>
  <si>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</si>
  <si>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</si>
  <si>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</si>
  <si>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</si>
  <si>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</si>
  <si>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</si>
  <si>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</si>
  <si>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</si>
  <si>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</si>
  <si>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</si>
  <si>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</si>
  <si>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</si>
  <si>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</si>
  <si>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</si>
  <si>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</si>
  <si>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</si>
  <si>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</si>
  <si>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</si>
  <si>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</si>
  <si>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</si>
  <si>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</si>
  <si>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</si>
  <si>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</si>
  <si>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</si>
  <si>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</si>
  <si>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</si>
  <si>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</si>
  <si>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</si>
  <si>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</si>
  <si>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</si>
  <si>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</si>
  <si>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</si>
  <si>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</si>
  <si>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</si>
  <si>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</si>
  <si>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</si>
  <si>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</si>
  <si>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</si>
  <si>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</si>
  <si>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</si>
  <si>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</si>
  <si>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</si>
  <si>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</si>
  <si>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</si>
  <si>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</si>
  <si>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</si>
  <si>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</si>
  <si>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</si>
  <si>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</si>
  <si>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</si>
  <si>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</si>
  <si>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</si>
  <si>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</si>
  <si>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</si>
  <si>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</si>
  <si>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</si>
  <si>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</si>
  <si>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</si>
  <si>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</si>
  <si>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</si>
  <si>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</si>
  <si>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</si>
  <si>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</si>
  <si>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</si>
  <si>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</si>
  <si>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</si>
  <si>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</si>
  <si>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</si>
  <si>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</si>
  <si>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</si>
  <si>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</si>
  <si>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</si>
  <si>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</si>
  <si>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</si>
  <si>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</si>
  <si>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</si>
  <si>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</si>
  <si>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</si>
  <si>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</si>
  <si>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</si>
  <si>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</si>
  <si>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</si>
  <si>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</si>
  <si>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</si>
  <si>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</si>
  <si>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</si>
  <si>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</si>
  <si>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</si>
  <si>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</si>
  <si>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</si>
  <si>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</si>
  <si>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</si>
  <si>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</si>
  <si>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</si>
  <si>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</si>
  <si>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</si>
  <si>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</si>
  <si>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</si>
  <si>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</si>
  <si>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</si>
  <si>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</si>
  <si>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</si>
  <si>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</si>
  <si>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</si>
  <si>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</si>
  <si>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</si>
  <si>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</si>
  <si>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</si>
  <si>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</si>
  <si>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</si>
  <si>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</si>
  <si>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</si>
  <si>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</si>
  <si>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</si>
  <si>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</si>
  <si>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</si>
  <si>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</si>
  <si>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</si>
  <si>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</si>
  <si>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</si>
  <si>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</si>
  <si>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</si>
  <si>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</si>
  <si>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</si>
  <si>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</si>
  <si>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</si>
  <si>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</si>
  <si>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</si>
  <si>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</si>
  <si>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</si>
  <si>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</si>
  <si>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</si>
  <si>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</si>
  <si>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</si>
  <si>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</si>
  <si>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</si>
  <si>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</si>
  <si>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</si>
  <si>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</si>
  <si>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</si>
  <si>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</si>
  <si>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</si>
  <si>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</si>
  <si>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</si>
  <si>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</si>
  <si>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</si>
  <si>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</si>
  <si>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FAGDEKK Omsetningsrapportering juni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</si>
</sst>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workbookViewId="0">
      <selection activeCell="J93" sqref="J9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26953125" style="25" customWidth="1"/>
    <col min="6" max="6" width="16.7265625" style="25" customWidth="1"/>
    <col min="7" max="7" width="22.81640625" style="25" customWidth="1"/>
    <col min="8" max="8" width="15.81640625" style="25" customWidth="1"/>
    <col min="9" max="9" width="16.81640625" style="25" customWidth="1"/>
    <col min="10" max="57" width="10.7265625" style="16"/>
  </cols>
  <sheetData>
    <row r="1" spans="1:9" ht="37.5" thickBot="1" x14ac:dyDescent="1.1000000000000001">
      <c r="A1" s="1"/>
      <c r="B1" s="33" t="s">
        <v>185</v>
      </c>
      <c r="C1" s="34"/>
      <c r="D1" s="35"/>
    </row>
    <row r="2" spans="1:9" ht="37" x14ac:dyDescent="1.05">
      <c r="A2" s="1"/>
      <c r="B2" s="2"/>
      <c r="C2" s="3" t="s">
        <v>0</v>
      </c>
      <c r="D2" s="18" t="s">
        <v>164</v>
      </c>
    </row>
    <row r="3" spans="1:9" ht="15.5" x14ac:dyDescent="0.35">
      <c r="A3" s="4"/>
      <c r="B3" s="4"/>
      <c r="C3" s="4"/>
      <c r="D3" s="19"/>
    </row>
    <row r="4" spans="1:9" ht="15.5" x14ac:dyDescent="0.35">
      <c r="A4" s="5" t="s">
        <v>120</v>
      </c>
      <c r="B4" s="6" t="s">
        <v>1</v>
      </c>
      <c r="C4" s="6" t="s">
        <v>2</v>
      </c>
      <c r="D4" s="7" t="s">
        <v>166</v>
      </c>
      <c r="E4" s="7" t="s">
        <v>165</v>
      </c>
      <c r="F4" s="7" t="s">
        <v>170</v>
      </c>
      <c r="G4" s="7" t="s">
        <v>179</v>
      </c>
      <c r="H4" s="7" t="s">
        <v>180</v>
      </c>
      <c r="I4" s="24" t="s">
        <v>178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6" si="0">SUM(E5:I5)</f>
        <v>227316.32045115999</v>
      </c>
      <c r="E5" s="13">
        <v>190426.56856951999</v>
      </c>
      <c r="F5" s="22">
        <v>36889.751881639997</v>
      </c>
      <c r="G5" s="21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2520.4760954799999</v>
      </c>
      <c r="E7" s="13">
        <v>2520.4760954799999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499428.48518190999</v>
      </c>
      <c r="E9" s="13">
        <v>238389.14676208</v>
      </c>
      <c r="F9" s="22">
        <v>63201.634079579999</v>
      </c>
      <c r="G9" s="21">
        <v>197837.70434025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276923.64344974002</v>
      </c>
      <c r="E10" s="13">
        <v>149090.67990972</v>
      </c>
      <c r="F10" s="22">
        <v>0</v>
      </c>
      <c r="G10" s="21">
        <v>127832.96354002001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147806.73800883</v>
      </c>
      <c r="E11" s="13">
        <v>147806.73800883</v>
      </c>
      <c r="F11" s="22">
        <v>0</v>
      </c>
      <c r="G11" s="21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175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2">
        <v>0</v>
      </c>
      <c r="G13" s="21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21</v>
      </c>
      <c r="C14" s="9" t="s">
        <v>22</v>
      </c>
      <c r="D14" s="13">
        <f t="shared" si="0"/>
        <v>0</v>
      </c>
      <c r="E14" s="13">
        <v>0</v>
      </c>
      <c r="F14" s="22">
        <v>0</v>
      </c>
      <c r="G14" s="21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23</v>
      </c>
      <c r="C15" s="11" t="s">
        <v>24</v>
      </c>
      <c r="D15" s="13">
        <f t="shared" si="0"/>
        <v>401649.38487831003</v>
      </c>
      <c r="E15" s="13">
        <v>272104.29706885002</v>
      </c>
      <c r="F15" s="22">
        <v>0</v>
      </c>
      <c r="G15" s="21">
        <v>129545.08780946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25</v>
      </c>
      <c r="C16" s="11" t="s">
        <v>26</v>
      </c>
      <c r="D16" s="13">
        <f t="shared" si="0"/>
        <v>22938.16825662</v>
      </c>
      <c r="E16" s="13">
        <v>4880.4720617800003</v>
      </c>
      <c r="F16" s="22">
        <v>0</v>
      </c>
      <c r="G16" s="21">
        <v>18057.696194839998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27</v>
      </c>
      <c r="C17" s="11" t="s">
        <v>28</v>
      </c>
      <c r="D17" s="13">
        <f t="shared" si="0"/>
        <v>0</v>
      </c>
      <c r="E17" s="13">
        <v>0</v>
      </c>
      <c r="F17" s="22">
        <v>0</v>
      </c>
      <c r="G17" s="21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30</v>
      </c>
      <c r="C18" s="11" t="s">
        <v>31</v>
      </c>
      <c r="D18" s="13">
        <f t="shared" si="0"/>
        <v>1122032.9841338601</v>
      </c>
      <c r="E18" s="13">
        <v>896134.65843819</v>
      </c>
      <c r="F18" s="22">
        <v>211661.4888932</v>
      </c>
      <c r="G18" s="21">
        <v>22348.900554129999</v>
      </c>
      <c r="H18" s="13">
        <v>0</v>
      </c>
      <c r="I18" s="13">
        <v>-8112.06375166</v>
      </c>
    </row>
    <row r="19" spans="1:9" x14ac:dyDescent="0.35">
      <c r="A19" s="10">
        <v>24</v>
      </c>
      <c r="B19" s="11" t="s">
        <v>32</v>
      </c>
      <c r="C19" s="11" t="s">
        <v>33</v>
      </c>
      <c r="D19" s="13">
        <f t="shared" si="0"/>
        <v>25601.371808279997</v>
      </c>
      <c r="E19" s="13">
        <v>19916.179149029998</v>
      </c>
      <c r="F19" s="22">
        <v>5685.1926592500004</v>
      </c>
      <c r="G19" s="21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34</v>
      </c>
      <c r="C20" s="11" t="s">
        <v>35</v>
      </c>
      <c r="D20" s="13">
        <f t="shared" si="0"/>
        <v>356904.98300343001</v>
      </c>
      <c r="E20" s="13">
        <v>356904.98300343001</v>
      </c>
      <c r="F20" s="22">
        <v>0</v>
      </c>
      <c r="G20" s="21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36</v>
      </c>
      <c r="C21" s="11" t="s">
        <v>37</v>
      </c>
      <c r="D21" s="13">
        <f t="shared" si="0"/>
        <v>4432.6205384900004</v>
      </c>
      <c r="E21" s="13">
        <v>4432.6205384900004</v>
      </c>
      <c r="F21" s="22">
        <v>0</v>
      </c>
      <c r="G21" s="21">
        <v>0</v>
      </c>
      <c r="H21" s="13">
        <v>0</v>
      </c>
      <c r="I21" s="13">
        <v>0</v>
      </c>
    </row>
    <row r="22" spans="1:9" x14ac:dyDescent="0.35">
      <c r="A22" s="10">
        <v>29</v>
      </c>
      <c r="B22" s="11" t="s">
        <v>38</v>
      </c>
      <c r="C22" s="11" t="s">
        <v>39</v>
      </c>
      <c r="D22" s="13">
        <f t="shared" si="0"/>
        <v>1072.6245717700001</v>
      </c>
      <c r="E22" s="13">
        <v>0</v>
      </c>
      <c r="F22" s="22">
        <v>1072.6245717700001</v>
      </c>
      <c r="G22" s="21">
        <v>0</v>
      </c>
      <c r="H22" s="13">
        <v>0</v>
      </c>
      <c r="I22" s="13">
        <v>0</v>
      </c>
    </row>
    <row r="23" spans="1:9" x14ac:dyDescent="0.35">
      <c r="A23" s="10">
        <v>30</v>
      </c>
      <c r="B23" s="11" t="s">
        <v>40</v>
      </c>
      <c r="C23" s="11" t="s">
        <v>41</v>
      </c>
      <c r="D23" s="13">
        <f t="shared" si="0"/>
        <v>415256.90959658002</v>
      </c>
      <c r="E23" s="13">
        <v>303144.94666841003</v>
      </c>
      <c r="F23" s="22">
        <v>112111.96292817</v>
      </c>
      <c r="G23" s="21">
        <v>0</v>
      </c>
      <c r="H23" s="13">
        <v>0</v>
      </c>
      <c r="I23" s="13">
        <v>0</v>
      </c>
    </row>
    <row r="24" spans="1:9" x14ac:dyDescent="0.35">
      <c r="A24" s="10">
        <v>31</v>
      </c>
      <c r="B24" s="11" t="s">
        <v>42</v>
      </c>
      <c r="C24" s="11" t="s">
        <v>43</v>
      </c>
      <c r="D24" s="13">
        <f t="shared" si="0"/>
        <v>0</v>
      </c>
      <c r="E24" s="13">
        <v>0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35">
      <c r="A25" s="10">
        <v>32</v>
      </c>
      <c r="B25" s="11" t="s">
        <v>44</v>
      </c>
      <c r="C25" s="11" t="s">
        <v>45</v>
      </c>
      <c r="D25" s="13">
        <f t="shared" si="0"/>
        <v>78516.037959359994</v>
      </c>
      <c r="E25" s="13">
        <v>78516.037959359994</v>
      </c>
      <c r="F25" s="22">
        <v>0</v>
      </c>
      <c r="G25" s="21">
        <v>0</v>
      </c>
      <c r="H25" s="13">
        <v>0</v>
      </c>
      <c r="I25" s="13">
        <v>0</v>
      </c>
    </row>
    <row r="26" spans="1:9" x14ac:dyDescent="0.35">
      <c r="A26" s="10">
        <v>36</v>
      </c>
      <c r="B26" s="11" t="s">
        <v>47</v>
      </c>
      <c r="C26" s="11" t="s">
        <v>48</v>
      </c>
      <c r="D26" s="13">
        <f t="shared" si="0"/>
        <v>241328.72715468</v>
      </c>
      <c r="E26" s="13">
        <v>1328.7270532099999</v>
      </c>
      <c r="F26" s="22">
        <v>0</v>
      </c>
      <c r="G26" s="21">
        <v>0</v>
      </c>
      <c r="H26" s="13">
        <v>240000.00010147001</v>
      </c>
      <c r="I26" s="13">
        <v>0</v>
      </c>
    </row>
    <row r="27" spans="1:9" x14ac:dyDescent="0.35">
      <c r="A27" s="10">
        <v>37</v>
      </c>
      <c r="B27" s="11" t="s">
        <v>49</v>
      </c>
      <c r="C27" s="11" t="s">
        <v>50</v>
      </c>
      <c r="D27" s="13">
        <f t="shared" si="0"/>
        <v>30309.360513119998</v>
      </c>
      <c r="E27" s="13">
        <v>30309.360513119998</v>
      </c>
      <c r="F27" s="22">
        <v>0</v>
      </c>
      <c r="G27" s="21">
        <v>0</v>
      </c>
      <c r="H27" s="13">
        <v>0</v>
      </c>
      <c r="I27" s="13">
        <v>0</v>
      </c>
    </row>
    <row r="28" spans="1:9" x14ac:dyDescent="0.35">
      <c r="A28" s="10">
        <v>38</v>
      </c>
      <c r="B28" s="11" t="s">
        <v>51</v>
      </c>
      <c r="C28" s="11" t="s">
        <v>52</v>
      </c>
      <c r="D28" s="13">
        <f t="shared" si="0"/>
        <v>0</v>
      </c>
      <c r="E28" s="13">
        <v>0</v>
      </c>
      <c r="F28" s="22">
        <v>0</v>
      </c>
      <c r="G28" s="21">
        <v>0</v>
      </c>
      <c r="H28" s="13">
        <v>0</v>
      </c>
      <c r="I28" s="13">
        <v>0</v>
      </c>
    </row>
    <row r="29" spans="1:9" x14ac:dyDescent="0.35">
      <c r="A29" s="10">
        <v>39</v>
      </c>
      <c r="B29" s="11" t="s">
        <v>53</v>
      </c>
      <c r="C29" s="11" t="s">
        <v>54</v>
      </c>
      <c r="D29" s="13">
        <f t="shared" si="0"/>
        <v>99792.818279030005</v>
      </c>
      <c r="E29" s="13">
        <v>75881.480766399996</v>
      </c>
      <c r="F29" s="22">
        <v>23911.337512630002</v>
      </c>
      <c r="G29" s="21">
        <v>0</v>
      </c>
      <c r="H29" s="13">
        <v>0</v>
      </c>
      <c r="I29" s="13">
        <v>0</v>
      </c>
    </row>
    <row r="30" spans="1:9" x14ac:dyDescent="0.35">
      <c r="A30" s="10">
        <v>40</v>
      </c>
      <c r="B30" s="11" t="s">
        <v>55</v>
      </c>
      <c r="C30" s="11" t="s">
        <v>56</v>
      </c>
      <c r="D30" s="13">
        <f t="shared" si="0"/>
        <v>55402.360321990003</v>
      </c>
      <c r="E30" s="13">
        <v>55402.360321990003</v>
      </c>
      <c r="F30" s="22">
        <v>0</v>
      </c>
      <c r="G30" s="21">
        <v>0</v>
      </c>
      <c r="H30" s="13">
        <v>0</v>
      </c>
      <c r="I30" s="13">
        <v>0</v>
      </c>
    </row>
    <row r="31" spans="1:9" x14ac:dyDescent="0.35">
      <c r="A31" s="10">
        <v>41</v>
      </c>
      <c r="B31" s="11" t="s">
        <v>57</v>
      </c>
      <c r="C31" s="11" t="s">
        <v>58</v>
      </c>
      <c r="D31" s="13">
        <f t="shared" si="0"/>
        <v>17273.149089409999</v>
      </c>
      <c r="E31" s="13">
        <v>17273.149089409999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35">
      <c r="A32" s="10">
        <v>42</v>
      </c>
      <c r="B32" s="11" t="s">
        <v>59</v>
      </c>
      <c r="C32" s="11" t="s">
        <v>60</v>
      </c>
      <c r="D32" s="13">
        <f t="shared" si="0"/>
        <v>0</v>
      </c>
      <c r="E32" s="13">
        <v>0</v>
      </c>
      <c r="F32" s="22">
        <v>0</v>
      </c>
      <c r="G32" s="21">
        <v>0</v>
      </c>
      <c r="H32" s="13">
        <v>0</v>
      </c>
      <c r="I32" s="13">
        <v>0</v>
      </c>
    </row>
    <row r="33" spans="1:9" x14ac:dyDescent="0.35">
      <c r="A33" s="10">
        <v>50</v>
      </c>
      <c r="B33" s="11" t="s">
        <v>63</v>
      </c>
      <c r="C33" s="11" t="s">
        <v>64</v>
      </c>
      <c r="D33" s="13">
        <f t="shared" si="0"/>
        <v>39730.784765639997</v>
      </c>
      <c r="E33" s="13">
        <v>37875.63043764</v>
      </c>
      <c r="F33" s="22">
        <v>1855.1543280000001</v>
      </c>
      <c r="G33" s="21">
        <v>0</v>
      </c>
      <c r="H33" s="13">
        <v>0</v>
      </c>
      <c r="I33" s="13">
        <v>0</v>
      </c>
    </row>
    <row r="34" spans="1:9" x14ac:dyDescent="0.35">
      <c r="A34" s="10">
        <v>54</v>
      </c>
      <c r="B34" s="11" t="s">
        <v>66</v>
      </c>
      <c r="C34" s="11" t="s">
        <v>67</v>
      </c>
      <c r="D34" s="13">
        <f t="shared" si="0"/>
        <v>0</v>
      </c>
      <c r="E34" s="13">
        <v>0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35">
      <c r="A35" s="10">
        <v>57</v>
      </c>
      <c r="B35" s="11" t="s">
        <v>68</v>
      </c>
      <c r="C35" s="11" t="s">
        <v>69</v>
      </c>
      <c r="D35" s="13">
        <f t="shared" si="0"/>
        <v>0</v>
      </c>
      <c r="E35" s="13">
        <v>0</v>
      </c>
      <c r="F35" s="22">
        <v>0</v>
      </c>
      <c r="G35" s="21">
        <v>0</v>
      </c>
      <c r="H35" s="13">
        <v>0</v>
      </c>
      <c r="I35" s="13">
        <v>0</v>
      </c>
    </row>
    <row r="36" spans="1:9" x14ac:dyDescent="0.35">
      <c r="A36" s="10">
        <v>58</v>
      </c>
      <c r="B36" s="11" t="s">
        <v>70</v>
      </c>
      <c r="C36" s="11" t="s">
        <v>71</v>
      </c>
      <c r="D36" s="13">
        <f t="shared" si="0"/>
        <v>34939.27780376</v>
      </c>
      <c r="E36" s="13">
        <v>34939.27780376</v>
      </c>
      <c r="F36" s="22">
        <v>0</v>
      </c>
      <c r="G36" s="21">
        <v>0</v>
      </c>
      <c r="H36" s="13">
        <v>0</v>
      </c>
      <c r="I36" s="13">
        <v>0</v>
      </c>
    </row>
    <row r="37" spans="1:9" x14ac:dyDescent="0.35">
      <c r="A37" s="10">
        <v>59</v>
      </c>
      <c r="B37" s="11" t="s">
        <v>72</v>
      </c>
      <c r="C37" s="11" t="s">
        <v>73</v>
      </c>
      <c r="D37" s="13">
        <f t="shared" ref="D37:D67" si="1">SUM(E37:I37)</f>
        <v>41599.657068230001</v>
      </c>
      <c r="E37" s="13">
        <v>19930.50232838</v>
      </c>
      <c r="F37" s="22">
        <v>0</v>
      </c>
      <c r="G37" s="21">
        <v>21669.154739850001</v>
      </c>
      <c r="H37" s="13">
        <v>0</v>
      </c>
      <c r="I37" s="13">
        <v>0</v>
      </c>
    </row>
    <row r="38" spans="1:9" x14ac:dyDescent="0.35">
      <c r="A38" s="10">
        <v>60</v>
      </c>
      <c r="B38" s="11" t="s">
        <v>74</v>
      </c>
      <c r="C38" s="11" t="s">
        <v>151</v>
      </c>
      <c r="D38" s="13">
        <f t="shared" si="1"/>
        <v>46217.571131099998</v>
      </c>
      <c r="E38" s="13">
        <v>21583.921735979999</v>
      </c>
      <c r="F38" s="22">
        <v>24633.649395119999</v>
      </c>
      <c r="G38" s="21">
        <v>0</v>
      </c>
      <c r="H38" s="13">
        <v>0</v>
      </c>
      <c r="I38" s="13">
        <v>0</v>
      </c>
    </row>
    <row r="39" spans="1:9" x14ac:dyDescent="0.35">
      <c r="A39" s="10">
        <v>61</v>
      </c>
      <c r="B39" s="11" t="s">
        <v>75</v>
      </c>
      <c r="C39" s="11" t="s">
        <v>76</v>
      </c>
      <c r="D39" s="13">
        <f t="shared" si="1"/>
        <v>5040.9521909599998</v>
      </c>
      <c r="E39" s="13">
        <v>5040.9521909599998</v>
      </c>
      <c r="F39" s="22">
        <v>0</v>
      </c>
      <c r="G39" s="21">
        <v>0</v>
      </c>
      <c r="H39" s="13">
        <v>0</v>
      </c>
      <c r="I39" s="13">
        <v>0</v>
      </c>
    </row>
    <row r="40" spans="1:9" x14ac:dyDescent="0.35">
      <c r="A40" s="10">
        <v>62</v>
      </c>
      <c r="B40" s="11" t="s">
        <v>57</v>
      </c>
      <c r="C40" s="11" t="s">
        <v>77</v>
      </c>
      <c r="D40" s="13">
        <f t="shared" si="1"/>
        <v>8616.4010526599996</v>
      </c>
      <c r="E40" s="13">
        <v>8616.4010526599996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35">
      <c r="A41" s="10">
        <v>63</v>
      </c>
      <c r="B41" s="11" t="s">
        <v>78</v>
      </c>
      <c r="C41" s="11" t="s">
        <v>79</v>
      </c>
      <c r="D41" s="13">
        <f t="shared" si="1"/>
        <v>54334.779123239998</v>
      </c>
      <c r="E41" s="13">
        <v>54334.779123239998</v>
      </c>
      <c r="F41" s="22">
        <v>0</v>
      </c>
      <c r="G41" s="21">
        <v>0</v>
      </c>
      <c r="H41" s="13">
        <v>0</v>
      </c>
      <c r="I41" s="13">
        <v>0</v>
      </c>
    </row>
    <row r="42" spans="1:9" x14ac:dyDescent="0.35">
      <c r="A42" s="10">
        <v>67</v>
      </c>
      <c r="B42" s="11" t="s">
        <v>74</v>
      </c>
      <c r="C42" s="11" t="s">
        <v>80</v>
      </c>
      <c r="D42" s="13">
        <f t="shared" si="1"/>
        <v>51199.314122919997</v>
      </c>
      <c r="E42" s="13">
        <v>51199.314122919997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35">
      <c r="A43" s="10">
        <v>74</v>
      </c>
      <c r="B43" s="11" t="s">
        <v>53</v>
      </c>
      <c r="C43" s="11" t="s">
        <v>82</v>
      </c>
      <c r="D43" s="13">
        <f t="shared" si="1"/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35">
      <c r="A44" s="10">
        <v>75</v>
      </c>
      <c r="B44" s="11" t="s">
        <v>83</v>
      </c>
      <c r="C44" s="11" t="s">
        <v>84</v>
      </c>
      <c r="D44" s="13">
        <f t="shared" si="1"/>
        <v>12149.485581090001</v>
      </c>
      <c r="E44" s="13">
        <v>12149.485581090001</v>
      </c>
      <c r="F44" s="22">
        <v>0</v>
      </c>
      <c r="G44" s="21">
        <v>0</v>
      </c>
      <c r="H44" s="13">
        <v>0</v>
      </c>
      <c r="I44" s="13">
        <v>0</v>
      </c>
    </row>
    <row r="45" spans="1:9" x14ac:dyDescent="0.35">
      <c r="A45" s="10">
        <v>76</v>
      </c>
      <c r="B45" s="11" t="s">
        <v>85</v>
      </c>
      <c r="C45" s="11" t="s">
        <v>86</v>
      </c>
      <c r="D45" s="13">
        <f t="shared" si="1"/>
        <v>95115.896751940003</v>
      </c>
      <c r="E45" s="13">
        <v>91665.120071040001</v>
      </c>
      <c r="F45" s="22">
        <v>3450.7766809000004</v>
      </c>
      <c r="G45" s="21">
        <v>0</v>
      </c>
      <c r="H45" s="13">
        <v>0</v>
      </c>
      <c r="I45" s="13">
        <v>0</v>
      </c>
    </row>
    <row r="46" spans="1:9" x14ac:dyDescent="0.35">
      <c r="A46" s="10">
        <v>77</v>
      </c>
      <c r="B46" s="11" t="s">
        <v>87</v>
      </c>
      <c r="C46" s="11" t="s">
        <v>88</v>
      </c>
      <c r="D46" s="13">
        <f t="shared" si="1"/>
        <v>77482.852564529996</v>
      </c>
      <c r="E46" s="13">
        <v>61525.216891049997</v>
      </c>
      <c r="F46" s="22">
        <v>15957.635673479999</v>
      </c>
      <c r="G46" s="21">
        <v>0</v>
      </c>
      <c r="H46" s="13">
        <v>0</v>
      </c>
      <c r="I46" s="13">
        <v>0</v>
      </c>
    </row>
    <row r="47" spans="1:9" x14ac:dyDescent="0.35">
      <c r="A47" s="10">
        <v>78</v>
      </c>
      <c r="B47" s="11" t="s">
        <v>89</v>
      </c>
      <c r="C47" s="11" t="s">
        <v>90</v>
      </c>
      <c r="D47" s="13">
        <f t="shared" si="1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35">
      <c r="A48" s="10">
        <v>79</v>
      </c>
      <c r="B48" s="11" t="s">
        <v>91</v>
      </c>
      <c r="C48" s="11" t="s">
        <v>92</v>
      </c>
      <c r="D48" s="13">
        <f t="shared" si="1"/>
        <v>0</v>
      </c>
      <c r="E48" s="13">
        <v>0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35">
      <c r="A49" s="10">
        <v>84</v>
      </c>
      <c r="B49" s="11" t="s">
        <v>94</v>
      </c>
      <c r="C49" s="11" t="s">
        <v>95</v>
      </c>
      <c r="D49" s="13">
        <f t="shared" si="1"/>
        <v>17426.06415907</v>
      </c>
      <c r="E49" s="13">
        <v>0</v>
      </c>
      <c r="F49" s="22">
        <v>0</v>
      </c>
      <c r="G49" s="21">
        <v>17426.06415907</v>
      </c>
      <c r="H49" s="13">
        <v>0</v>
      </c>
      <c r="I49" s="13">
        <v>0</v>
      </c>
    </row>
    <row r="50" spans="1:9" x14ac:dyDescent="0.35">
      <c r="A50" s="10">
        <v>85</v>
      </c>
      <c r="B50" s="11" t="s">
        <v>78</v>
      </c>
      <c r="C50" s="11" t="s">
        <v>96</v>
      </c>
      <c r="D50" s="13">
        <f t="shared" si="1"/>
        <v>180223.72410282001</v>
      </c>
      <c r="E50" s="13">
        <v>103445.83421762999</v>
      </c>
      <c r="F50" s="22">
        <v>58448.961089869998</v>
      </c>
      <c r="G50" s="21">
        <v>18328.92879532</v>
      </c>
      <c r="H50" s="13">
        <v>0</v>
      </c>
      <c r="I50" s="13">
        <v>0</v>
      </c>
    </row>
    <row r="51" spans="1:9" x14ac:dyDescent="0.35">
      <c r="A51" s="10">
        <v>86</v>
      </c>
      <c r="B51" s="11" t="s">
        <v>97</v>
      </c>
      <c r="C51" s="11" t="s">
        <v>98</v>
      </c>
      <c r="D51" s="13">
        <f t="shared" si="1"/>
        <v>1441424.8543516197</v>
      </c>
      <c r="E51" s="13">
        <v>1369268.7114927899</v>
      </c>
      <c r="F51" s="22">
        <v>58142.122275939997</v>
      </c>
      <c r="G51" s="21">
        <v>14014.02058289</v>
      </c>
      <c r="H51" s="13">
        <v>0</v>
      </c>
      <c r="I51" s="13">
        <v>0</v>
      </c>
    </row>
    <row r="52" spans="1:9" x14ac:dyDescent="0.35">
      <c r="A52" s="10">
        <v>88</v>
      </c>
      <c r="B52" s="11" t="s">
        <v>61</v>
      </c>
      <c r="C52" s="11" t="s">
        <v>99</v>
      </c>
      <c r="D52" s="13">
        <f t="shared" si="1"/>
        <v>7405.6889278799999</v>
      </c>
      <c r="E52" s="13">
        <v>7405.6889278799999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35">
      <c r="A53" s="10">
        <v>89</v>
      </c>
      <c r="B53" s="11" t="s">
        <v>100</v>
      </c>
      <c r="C53" s="11" t="s">
        <v>101</v>
      </c>
      <c r="D53" s="13">
        <f t="shared" si="1"/>
        <v>79612.769854120008</v>
      </c>
      <c r="E53" s="13">
        <v>79612.769854120008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35">
      <c r="A54" s="10">
        <v>92</v>
      </c>
      <c r="B54" s="11" t="s">
        <v>102</v>
      </c>
      <c r="C54" s="11" t="s">
        <v>103</v>
      </c>
      <c r="D54" s="13">
        <f t="shared" si="1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35">
      <c r="A55" s="10">
        <v>93</v>
      </c>
      <c r="B55" s="11" t="s">
        <v>104</v>
      </c>
      <c r="C55" s="11" t="s">
        <v>105</v>
      </c>
      <c r="D55" s="13">
        <f t="shared" si="1"/>
        <v>0</v>
      </c>
      <c r="E55" s="13">
        <v>0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35">
      <c r="A56" s="10">
        <v>94</v>
      </c>
      <c r="B56" s="11" t="s">
        <v>106</v>
      </c>
      <c r="C56" s="11" t="s">
        <v>107</v>
      </c>
      <c r="D56" s="13">
        <f t="shared" si="1"/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35">
      <c r="A57" s="10">
        <v>95</v>
      </c>
      <c r="B57" s="11" t="s">
        <v>78</v>
      </c>
      <c r="C57" s="11" t="s">
        <v>108</v>
      </c>
      <c r="D57" s="13">
        <f t="shared" si="1"/>
        <v>76006.253814659998</v>
      </c>
      <c r="E57" s="13">
        <v>76006.253814659998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35">
      <c r="A58" s="10">
        <v>96</v>
      </c>
      <c r="B58" s="11" t="s">
        <v>109</v>
      </c>
      <c r="C58" s="11" t="s">
        <v>110</v>
      </c>
      <c r="D58" s="13">
        <f t="shared" si="1"/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</row>
    <row r="59" spans="1:9" x14ac:dyDescent="0.35">
      <c r="A59" s="10">
        <v>97</v>
      </c>
      <c r="B59" s="11" t="s">
        <v>111</v>
      </c>
      <c r="C59" s="11" t="s">
        <v>112</v>
      </c>
      <c r="D59" s="13">
        <f t="shared" si="1"/>
        <v>224596.73198924999</v>
      </c>
      <c r="E59" s="13">
        <v>224596.73198924999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35">
      <c r="A60" s="10">
        <v>98</v>
      </c>
      <c r="B60" s="11" t="s">
        <v>46</v>
      </c>
      <c r="C60" s="11" t="s">
        <v>113</v>
      </c>
      <c r="D60" s="13">
        <f t="shared" si="1"/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</row>
    <row r="61" spans="1:9" x14ac:dyDescent="0.35">
      <c r="A61" s="10">
        <v>99</v>
      </c>
      <c r="B61" s="11" t="s">
        <v>46</v>
      </c>
      <c r="C61" s="11" t="s">
        <v>114</v>
      </c>
      <c r="D61" s="13">
        <f t="shared" si="1"/>
        <v>107402.96554874</v>
      </c>
      <c r="E61" s="13">
        <v>52933.629233599997</v>
      </c>
      <c r="F61" s="22">
        <v>54469.336315139997</v>
      </c>
      <c r="G61" s="21">
        <v>0</v>
      </c>
      <c r="H61" s="13">
        <v>0</v>
      </c>
      <c r="I61" s="13">
        <v>0</v>
      </c>
    </row>
    <row r="62" spans="1:9" x14ac:dyDescent="0.35">
      <c r="A62" s="10">
        <v>100</v>
      </c>
      <c r="B62" s="11" t="s">
        <v>115</v>
      </c>
      <c r="C62" s="11" t="s">
        <v>116</v>
      </c>
      <c r="D62" s="13">
        <f t="shared" si="1"/>
        <v>129615.29156176999</v>
      </c>
      <c r="E62" s="13">
        <v>55906.697623</v>
      </c>
      <c r="F62" s="22">
        <v>56282.529779700002</v>
      </c>
      <c r="G62" s="21">
        <v>17426.06415907</v>
      </c>
      <c r="H62" s="13">
        <v>0</v>
      </c>
      <c r="I62" s="13">
        <v>0</v>
      </c>
    </row>
    <row r="63" spans="1:9" x14ac:dyDescent="0.35">
      <c r="A63" s="10">
        <v>101</v>
      </c>
      <c r="B63" s="11" t="s">
        <v>117</v>
      </c>
      <c r="C63" s="11" t="s">
        <v>167</v>
      </c>
      <c r="D63" s="13">
        <f t="shared" si="1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35">
      <c r="A64" s="10">
        <v>103</v>
      </c>
      <c r="B64" s="11" t="s">
        <v>81</v>
      </c>
      <c r="C64" s="11" t="s">
        <v>141</v>
      </c>
      <c r="D64" s="13">
        <f t="shared" si="1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35">
      <c r="A65" s="10">
        <v>105</v>
      </c>
      <c r="B65" s="11" t="s">
        <v>118</v>
      </c>
      <c r="C65" s="11" t="s">
        <v>119</v>
      </c>
      <c r="D65" s="13">
        <f t="shared" si="1"/>
        <v>18150.79686061</v>
      </c>
      <c r="E65" s="13">
        <v>18150.79686061</v>
      </c>
      <c r="F65" s="22">
        <v>0</v>
      </c>
      <c r="G65" s="21">
        <v>0</v>
      </c>
      <c r="H65" s="13">
        <v>0</v>
      </c>
      <c r="I65" s="13">
        <v>0</v>
      </c>
    </row>
    <row r="66" spans="1:9" x14ac:dyDescent="0.35">
      <c r="A66" s="10">
        <v>106</v>
      </c>
      <c r="B66" s="11" t="s">
        <v>29</v>
      </c>
      <c r="C66" s="11" t="s">
        <v>146</v>
      </c>
      <c r="D66" s="13">
        <f t="shared" si="1"/>
        <v>0</v>
      </c>
      <c r="E66" s="13">
        <v>0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35">
      <c r="A67" s="10">
        <v>108</v>
      </c>
      <c r="B67" s="11" t="s">
        <v>15</v>
      </c>
      <c r="C67" s="11" t="s">
        <v>142</v>
      </c>
      <c r="D67" s="13">
        <f t="shared" si="1"/>
        <v>5791.4060948400002</v>
      </c>
      <c r="E67" s="13">
        <v>5791.4060948400002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35">
      <c r="A68" s="10">
        <v>109</v>
      </c>
      <c r="B68" s="11" t="s">
        <v>121</v>
      </c>
      <c r="C68" s="11" t="s">
        <v>122</v>
      </c>
      <c r="D68" s="13">
        <f t="shared" ref="D68:D98" si="2">SUM(E68:I68)</f>
        <v>230275.67086596999</v>
      </c>
      <c r="E68" s="13">
        <v>230275.67086596999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35">
      <c r="A69" s="10">
        <v>110</v>
      </c>
      <c r="B69" s="11" t="s">
        <v>123</v>
      </c>
      <c r="C69" s="11" t="s">
        <v>124</v>
      </c>
      <c r="D69" s="13">
        <f t="shared" si="2"/>
        <v>5987.9967747700002</v>
      </c>
      <c r="E69" s="13">
        <v>5987.9967747700002</v>
      </c>
      <c r="F69" s="22">
        <v>0</v>
      </c>
      <c r="G69" s="21">
        <v>0</v>
      </c>
      <c r="H69" s="13">
        <v>0</v>
      </c>
      <c r="I69" s="13">
        <v>0</v>
      </c>
    </row>
    <row r="70" spans="1:9" x14ac:dyDescent="0.35">
      <c r="A70" s="10">
        <v>111</v>
      </c>
      <c r="B70" s="11" t="s">
        <v>100</v>
      </c>
      <c r="C70" s="11" t="s">
        <v>125</v>
      </c>
      <c r="D70" s="13">
        <f t="shared" si="2"/>
        <v>82471.15194127</v>
      </c>
      <c r="E70" s="13">
        <v>4749.5460984399997</v>
      </c>
      <c r="F70" s="22">
        <v>77721.605842830002</v>
      </c>
      <c r="G70" s="21">
        <v>0</v>
      </c>
      <c r="H70" s="13">
        <v>0</v>
      </c>
      <c r="I70" s="13">
        <v>0</v>
      </c>
    </row>
    <row r="71" spans="1:9" x14ac:dyDescent="0.35">
      <c r="A71" s="10">
        <v>112</v>
      </c>
      <c r="B71" s="11" t="s">
        <v>100</v>
      </c>
      <c r="C71" s="11" t="s">
        <v>126</v>
      </c>
      <c r="D71" s="13">
        <f t="shared" si="2"/>
        <v>0</v>
      </c>
      <c r="E71" s="13">
        <v>0</v>
      </c>
      <c r="F71" s="22">
        <v>0</v>
      </c>
      <c r="G71" s="21">
        <v>0</v>
      </c>
      <c r="H71" s="13">
        <v>0</v>
      </c>
      <c r="I71" s="13">
        <v>0</v>
      </c>
    </row>
    <row r="72" spans="1:9" x14ac:dyDescent="0.35">
      <c r="A72" s="10">
        <v>113</v>
      </c>
      <c r="B72" s="11" t="s">
        <v>127</v>
      </c>
      <c r="C72" s="11" t="s">
        <v>128</v>
      </c>
      <c r="D72" s="13">
        <f t="shared" si="2"/>
        <v>22846.681470219999</v>
      </c>
      <c r="E72" s="13">
        <v>1515.63445697</v>
      </c>
      <c r="F72" s="22">
        <v>2503.9338320000002</v>
      </c>
      <c r="G72" s="21">
        <v>18827.113181249999</v>
      </c>
      <c r="H72" s="13">
        <v>0</v>
      </c>
      <c r="I72" s="13">
        <v>0</v>
      </c>
    </row>
    <row r="73" spans="1:9" x14ac:dyDescent="0.35">
      <c r="A73" s="10">
        <v>114</v>
      </c>
      <c r="B73" s="11" t="s">
        <v>129</v>
      </c>
      <c r="C73" s="11" t="s">
        <v>130</v>
      </c>
      <c r="D73" s="13">
        <f t="shared" si="2"/>
        <v>0</v>
      </c>
      <c r="E73" s="13">
        <v>0</v>
      </c>
      <c r="F73" s="22">
        <v>0</v>
      </c>
      <c r="G73" s="21">
        <v>0</v>
      </c>
      <c r="H73" s="13">
        <v>0</v>
      </c>
      <c r="I73" s="13">
        <v>0</v>
      </c>
    </row>
    <row r="74" spans="1:9" x14ac:dyDescent="0.35">
      <c r="A74" s="10">
        <v>115</v>
      </c>
      <c r="B74" s="11" t="s">
        <v>131</v>
      </c>
      <c r="C74" s="11" t="s">
        <v>132</v>
      </c>
      <c r="D74" s="13">
        <f t="shared" si="2"/>
        <v>122961.36781475</v>
      </c>
      <c r="E74" s="13">
        <v>94638.894532649996</v>
      </c>
      <c r="F74" s="22">
        <v>28322.4732821</v>
      </c>
      <c r="G74" s="21">
        <v>0</v>
      </c>
      <c r="H74" s="13">
        <v>0</v>
      </c>
      <c r="I74" s="13">
        <v>0</v>
      </c>
    </row>
    <row r="75" spans="1:9" x14ac:dyDescent="0.35">
      <c r="A75" s="10">
        <v>116</v>
      </c>
      <c r="B75" s="11" t="s">
        <v>133</v>
      </c>
      <c r="C75" s="11" t="s">
        <v>150</v>
      </c>
      <c r="D75" s="13">
        <f t="shared" si="2"/>
        <v>722766.89560516004</v>
      </c>
      <c r="E75" s="13">
        <v>53136.372828600004</v>
      </c>
      <c r="F75" s="22">
        <v>0</v>
      </c>
      <c r="G75" s="21">
        <v>491088.56183765002</v>
      </c>
      <c r="H75" s="13">
        <v>0</v>
      </c>
      <c r="I75" s="13">
        <v>178541.96093890999</v>
      </c>
    </row>
    <row r="76" spans="1:9" x14ac:dyDescent="0.35">
      <c r="A76" s="10">
        <v>117</v>
      </c>
      <c r="B76" s="11" t="s">
        <v>134</v>
      </c>
      <c r="C76" s="11" t="s">
        <v>135</v>
      </c>
      <c r="D76" s="13">
        <f t="shared" si="2"/>
        <v>6060.0161413599999</v>
      </c>
      <c r="E76" s="13">
        <v>6060.0161413599999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35">
      <c r="A77" s="10">
        <v>118</v>
      </c>
      <c r="B77" s="11" t="s">
        <v>136</v>
      </c>
      <c r="C77" s="11" t="s">
        <v>137</v>
      </c>
      <c r="D77" s="13">
        <f t="shared" si="2"/>
        <v>20201.028856630001</v>
      </c>
      <c r="E77" s="13">
        <v>20201.028856630001</v>
      </c>
      <c r="F77" s="22">
        <v>0</v>
      </c>
      <c r="G77" s="21">
        <v>0</v>
      </c>
      <c r="H77" s="13">
        <v>0</v>
      </c>
      <c r="I77" s="13">
        <v>0</v>
      </c>
    </row>
    <row r="78" spans="1:9" x14ac:dyDescent="0.35">
      <c r="A78" s="10">
        <v>119</v>
      </c>
      <c r="B78" s="11" t="s">
        <v>61</v>
      </c>
      <c r="C78" s="11" t="s">
        <v>138</v>
      </c>
      <c r="D78" s="13">
        <f t="shared" si="2"/>
        <v>201457.23228207001</v>
      </c>
      <c r="E78" s="13">
        <v>201457.23228207001</v>
      </c>
      <c r="F78" s="22">
        <v>0</v>
      </c>
      <c r="G78" s="21">
        <v>0</v>
      </c>
      <c r="H78" s="13">
        <v>0</v>
      </c>
      <c r="I78" s="13">
        <v>0</v>
      </c>
    </row>
    <row r="79" spans="1:9" x14ac:dyDescent="0.35">
      <c r="A79" s="10">
        <v>120</v>
      </c>
      <c r="B79" s="11" t="s">
        <v>61</v>
      </c>
      <c r="C79" s="11" t="s">
        <v>139</v>
      </c>
      <c r="D79" s="13">
        <f t="shared" si="2"/>
        <v>189003.83304339999</v>
      </c>
      <c r="E79" s="13">
        <v>189003.83304339999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35">
      <c r="A80" s="10">
        <v>121</v>
      </c>
      <c r="B80" s="11" t="s">
        <v>61</v>
      </c>
      <c r="C80" s="11" t="s">
        <v>140</v>
      </c>
      <c r="D80" s="13">
        <f t="shared" si="2"/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</row>
    <row r="81" spans="1:16383" x14ac:dyDescent="0.35">
      <c r="A81" s="10">
        <v>123</v>
      </c>
      <c r="B81" s="11" t="s">
        <v>149</v>
      </c>
      <c r="C81" s="11" t="s">
        <v>176</v>
      </c>
      <c r="D81" s="13">
        <f t="shared" si="2"/>
        <v>0</v>
      </c>
      <c r="E81" s="13">
        <v>0</v>
      </c>
      <c r="F81" s="22">
        <v>0</v>
      </c>
      <c r="G81" s="21">
        <v>0</v>
      </c>
      <c r="H81" s="13">
        <v>0</v>
      </c>
      <c r="I81" s="13">
        <v>0</v>
      </c>
    </row>
    <row r="82" spans="1:16383" x14ac:dyDescent="0.35">
      <c r="A82" s="10">
        <v>124</v>
      </c>
      <c r="B82" s="11" t="s">
        <v>65</v>
      </c>
      <c r="C82" s="11" t="s">
        <v>145</v>
      </c>
      <c r="D82" s="13">
        <f t="shared" si="2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</row>
    <row r="83" spans="1:16383" x14ac:dyDescent="0.35">
      <c r="A83" s="10">
        <v>125</v>
      </c>
      <c r="B83" s="11" t="s">
        <v>63</v>
      </c>
      <c r="C83" s="11" t="s">
        <v>143</v>
      </c>
      <c r="D83" s="13">
        <f t="shared" si="2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3" x14ac:dyDescent="0.35">
      <c r="A84" s="10">
        <v>126</v>
      </c>
      <c r="B84" s="11" t="s">
        <v>93</v>
      </c>
      <c r="C84" s="11" t="s">
        <v>144</v>
      </c>
      <c r="D84" s="13">
        <f t="shared" si="2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</row>
    <row r="85" spans="1:16383" x14ac:dyDescent="0.35">
      <c r="A85" s="10">
        <v>128</v>
      </c>
      <c r="B85" s="11" t="s">
        <v>62</v>
      </c>
      <c r="C85" s="11" t="s">
        <v>147</v>
      </c>
      <c r="D85" s="13">
        <f t="shared" si="2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2"/>
      <c r="BA85" s="12"/>
      <c r="BB85" s="17"/>
      <c r="BC85" s="12"/>
      <c r="BD85" s="12"/>
      <c r="BE85" s="17"/>
      <c r="BF85" s="15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  <c r="XEX85" s="11"/>
      <c r="XEY85" s="11"/>
      <c r="XEZ85" s="10"/>
      <c r="XFA85" s="11"/>
      <c r="XFB85" s="11"/>
      <c r="XFC85" s="10"/>
    </row>
    <row r="86" spans="1:16383" x14ac:dyDescent="0.35">
      <c r="A86" s="10">
        <v>129</v>
      </c>
      <c r="B86" s="11" t="s">
        <v>66</v>
      </c>
      <c r="C86" s="11" t="s">
        <v>152</v>
      </c>
      <c r="D86" s="13">
        <f t="shared" si="2"/>
        <v>0</v>
      </c>
      <c r="E86" s="13">
        <v>0</v>
      </c>
      <c r="F86" s="22">
        <v>0</v>
      </c>
      <c r="G86" s="21">
        <v>0</v>
      </c>
      <c r="H86" s="13">
        <v>0</v>
      </c>
      <c r="I86" s="13">
        <v>0</v>
      </c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2"/>
      <c r="BA86" s="12"/>
      <c r="BB86" s="17"/>
      <c r="BC86" s="12"/>
      <c r="BD86" s="12"/>
      <c r="BE86" s="17"/>
      <c r="BF86" s="15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  <c r="XEX86" s="11"/>
      <c r="XEY86" s="11"/>
      <c r="XEZ86" s="10"/>
      <c r="XFA86" s="11"/>
      <c r="XFB86" s="11"/>
      <c r="XFC86" s="10"/>
    </row>
    <row r="87" spans="1:16383" x14ac:dyDescent="0.35">
      <c r="A87" s="10">
        <v>130</v>
      </c>
      <c r="B87" s="11" t="s">
        <v>29</v>
      </c>
      <c r="C87" s="11" t="s">
        <v>153</v>
      </c>
      <c r="D87" s="13">
        <f t="shared" si="2"/>
        <v>4567.7829351600003</v>
      </c>
      <c r="E87" s="13">
        <v>4567.7829351600003</v>
      </c>
      <c r="F87" s="22">
        <v>0</v>
      </c>
      <c r="G87" s="21">
        <v>0</v>
      </c>
      <c r="H87" s="13">
        <v>0</v>
      </c>
      <c r="I87" s="13">
        <v>0</v>
      </c>
    </row>
    <row r="88" spans="1:16383" x14ac:dyDescent="0.35">
      <c r="A88" s="10">
        <v>131</v>
      </c>
      <c r="B88" s="11" t="s">
        <v>154</v>
      </c>
      <c r="C88" s="11" t="s">
        <v>155</v>
      </c>
      <c r="D88" s="13">
        <f t="shared" si="2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</row>
    <row r="89" spans="1:16383" x14ac:dyDescent="0.35">
      <c r="A89" s="10">
        <v>132</v>
      </c>
      <c r="B89" s="11" t="s">
        <v>156</v>
      </c>
      <c r="C89" s="11" t="s">
        <v>157</v>
      </c>
      <c r="D89" s="13">
        <f t="shared" si="2"/>
        <v>153868.06542716999</v>
      </c>
      <c r="E89" s="13">
        <v>98970.04240618</v>
      </c>
      <c r="F89" s="22">
        <v>0</v>
      </c>
      <c r="G89" s="21">
        <v>54898.023020989996</v>
      </c>
      <c r="H89" s="13">
        <v>0</v>
      </c>
      <c r="I89" s="13">
        <v>0</v>
      </c>
    </row>
    <row r="90" spans="1:16383" x14ac:dyDescent="0.35">
      <c r="A90" s="10">
        <v>133</v>
      </c>
      <c r="B90" s="11" t="s">
        <v>158</v>
      </c>
      <c r="C90" s="11" t="s">
        <v>159</v>
      </c>
      <c r="D90" s="13">
        <f t="shared" si="2"/>
        <v>0</v>
      </c>
      <c r="E90" s="13">
        <v>0</v>
      </c>
      <c r="F90" s="22">
        <v>0</v>
      </c>
      <c r="G90" s="21">
        <v>0</v>
      </c>
      <c r="H90" s="13">
        <v>0</v>
      </c>
      <c r="I90" s="13">
        <v>0</v>
      </c>
    </row>
    <row r="91" spans="1:16383" x14ac:dyDescent="0.35">
      <c r="A91" s="10">
        <v>134</v>
      </c>
      <c r="B91" s="11" t="s">
        <v>160</v>
      </c>
      <c r="C91" s="11" t="s">
        <v>168</v>
      </c>
      <c r="D91" s="13">
        <f t="shared" si="2"/>
        <v>64451.987116209995</v>
      </c>
      <c r="E91" s="13">
        <v>61106.415196299997</v>
      </c>
      <c r="F91" s="22">
        <v>3345.5719199099999</v>
      </c>
      <c r="G91" s="21">
        <v>0</v>
      </c>
      <c r="H91" s="13">
        <v>0</v>
      </c>
      <c r="I91" s="13">
        <v>0</v>
      </c>
    </row>
    <row r="92" spans="1:16383" x14ac:dyDescent="0.35">
      <c r="A92" s="10">
        <v>135</v>
      </c>
      <c r="B92" s="11" t="s">
        <v>161</v>
      </c>
      <c r="C92" s="11" t="s">
        <v>169</v>
      </c>
      <c r="D92" s="13">
        <f t="shared" si="2"/>
        <v>0</v>
      </c>
      <c r="E92" s="13">
        <v>0</v>
      </c>
      <c r="F92" s="22">
        <v>0</v>
      </c>
      <c r="G92" s="21">
        <v>0</v>
      </c>
      <c r="H92" s="13">
        <v>0</v>
      </c>
      <c r="I92" s="13">
        <v>0</v>
      </c>
    </row>
    <row r="93" spans="1:16383" x14ac:dyDescent="0.35">
      <c r="A93" s="10">
        <v>136</v>
      </c>
      <c r="B93" s="11" t="s">
        <v>162</v>
      </c>
      <c r="C93" s="11" t="s">
        <v>163</v>
      </c>
      <c r="D93" s="13">
        <f t="shared" si="2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3" x14ac:dyDescent="0.35">
      <c r="A94" s="26">
        <v>137</v>
      </c>
      <c r="B94" s="27" t="s">
        <v>171</v>
      </c>
      <c r="C94" s="27" t="s">
        <v>177</v>
      </c>
      <c r="D94" s="13">
        <f t="shared" si="2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3" x14ac:dyDescent="0.35">
      <c r="A95" s="26">
        <v>138</v>
      </c>
      <c r="B95" s="9" t="s">
        <v>172</v>
      </c>
      <c r="C95" s="27" t="s">
        <v>173</v>
      </c>
      <c r="D95" s="13">
        <f t="shared" si="2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3" x14ac:dyDescent="0.35">
      <c r="A96" s="26">
        <v>139</v>
      </c>
      <c r="B96" s="9" t="s">
        <v>62</v>
      </c>
      <c r="C96" s="27" t="s">
        <v>174</v>
      </c>
      <c r="D96" s="13">
        <f t="shared" si="2"/>
        <v>0</v>
      </c>
      <c r="E96" s="13">
        <v>0</v>
      </c>
      <c r="F96" s="22">
        <v>0</v>
      </c>
      <c r="G96" s="21">
        <v>0</v>
      </c>
      <c r="H96" s="13">
        <v>0</v>
      </c>
      <c r="I96" s="13">
        <v>0</v>
      </c>
    </row>
    <row r="97" spans="1:9" x14ac:dyDescent="0.35">
      <c r="A97" s="31">
        <v>140</v>
      </c>
      <c r="B97" s="11" t="s">
        <v>181</v>
      </c>
      <c r="C97" s="32" t="s">
        <v>182</v>
      </c>
      <c r="D97" s="13">
        <f t="shared" si="2"/>
        <v>23023.199525569999</v>
      </c>
      <c r="E97" s="13">
        <v>0</v>
      </c>
      <c r="F97" s="22">
        <v>23023.199525569999</v>
      </c>
      <c r="G97" s="21">
        <v>0</v>
      </c>
      <c r="H97" s="13">
        <v>0</v>
      </c>
      <c r="I97" s="13">
        <v>0</v>
      </c>
    </row>
    <row r="98" spans="1:9" x14ac:dyDescent="0.35">
      <c r="A98" s="28">
        <v>141</v>
      </c>
      <c r="B98" s="29" t="s">
        <v>183</v>
      </c>
      <c r="C98" s="30" t="s">
        <v>184</v>
      </c>
      <c r="D98" s="13">
        <f t="shared" si="2"/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</row>
    <row r="99" spans="1:9" x14ac:dyDescent="0.35">
      <c r="C99" s="20" t="s">
        <v>148</v>
      </c>
      <c r="D99" s="23">
        <f t="shared" ref="D99:I99" si="3">SUM(D5:D98)</f>
        <v>8630533.5925132092</v>
      </c>
      <c r="E99" s="23">
        <f t="shared" si="3"/>
        <v>6208112.4698428977</v>
      </c>
      <c r="F99" s="23">
        <f t="shared" si="3"/>
        <v>862690.9424668001</v>
      </c>
      <c r="G99" s="23">
        <f t="shared" si="3"/>
        <v>1149300.2829147901</v>
      </c>
      <c r="H99" s="23">
        <f t="shared" si="3"/>
        <v>240000.00010147001</v>
      </c>
      <c r="I99" s="23">
        <f t="shared" si="3"/>
        <v>170429.89718725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2022-07-04T06:01:28Z</dcterms:modified>
</cp:coreProperties>
</file>