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a2a74563c42dcb/Dokumenter/Bonus Fagdekk/Statistikk 2022/"/>
    </mc:Choice>
  </mc:AlternateContent>
  <xr:revisionPtr revIDLastSave="4" documentId="8_{057A0A5B-D572-4CBC-AE42-8ABDDC987A1D}" xr6:coauthVersionLast="47" xr6:coauthVersionMax="47" xr10:uidLastSave="{CBD4F8DF-2D9F-4847-A948-5D2786C4174F}"/>
  <bookViews>
    <workbookView xWindow="-120" yWindow="-120" windowWidth="29040" windowHeight="15720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9" i="1"/>
  <c r="D14" i="1"/>
  <c r="D97" i="1"/>
  <c r="F100" i="1"/>
  <c r="E100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100" i="1" s="1"/>
</calcChain>
</file>

<file path=xl/sharedStrings.xml><?xml version="1.0" encoding="utf-8"?>
<sst xmlns="http://schemas.openxmlformats.org/spreadsheetml/2006/main" count="201" uniqueCount="186">
  <si>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</si>
  <si>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</si>
  <si>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</si>
  <si>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</si>
  <si>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</si>
  <si>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</si>
  <si>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</si>
  <si>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</si>
  <si>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</si>
  <si>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</si>
  <si>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</si>
  <si>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</si>
  <si>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</si>
  <si>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</si>
  <si>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</si>
  <si>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</si>
  <si>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</si>
  <si>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</si>
  <si>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</si>
  <si>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</si>
  <si>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</si>
  <si>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</si>
  <si>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</si>
  <si>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</si>
  <si>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</si>
  <si>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</si>
  <si>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</si>
  <si>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</si>
  <si>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</si>
  <si>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</si>
  <si>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</si>
  <si>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</si>
  <si>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</si>
  <si>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</si>
  <si>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</si>
  <si>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</si>
  <si>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</si>
  <si>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</si>
  <si>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</si>
  <si>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</si>
  <si>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</si>
  <si>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</si>
  <si>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</si>
  <si>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</si>
  <si>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</si>
  <si>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</si>
  <si>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</si>
  <si>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</si>
  <si>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</si>
  <si>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</si>
  <si>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</si>
  <si>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</si>
  <si>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</si>
  <si>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</si>
  <si>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</si>
  <si>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</si>
  <si>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</si>
  <si>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</si>
  <si>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</si>
  <si>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</si>
  <si>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</si>
  <si>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</si>
  <si>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</si>
  <si>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</si>
  <si>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</si>
  <si>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</si>
  <si>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</si>
  <si>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</si>
  <si>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</si>
  <si>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</si>
  <si>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</si>
  <si>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</si>
  <si>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</si>
  <si>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</si>
  <si>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</si>
  <si>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</si>
  <si>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</si>
  <si>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</si>
  <si>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</si>
  <si>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</si>
  <si>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</si>
  <si>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</si>
  <si>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</si>
  <si>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</si>
  <si>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</si>
  <si>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</si>
  <si>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</si>
  <si>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</si>
  <si>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</si>
  <si>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</si>
  <si>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</si>
  <si>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</si>
  <si>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</si>
  <si>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</si>
  <si>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</si>
  <si>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</si>
  <si>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</si>
  <si>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</si>
  <si>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</si>
  <si>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</si>
  <si>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</si>
  <si>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</si>
  <si>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</si>
  <si>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</si>
  <si>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</si>
  <si>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</si>
  <si>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</si>
  <si>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</si>
  <si>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</si>
  <si>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</si>
  <si>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</si>
  <si>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</si>
  <si>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</si>
  <si>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</si>
  <si>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</si>
  <si>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</si>
  <si>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</si>
  <si>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</si>
  <si>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</si>
  <si>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</si>
  <si>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</si>
  <si>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</si>
  <si>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</si>
  <si>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</si>
  <si>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</si>
  <si>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</si>
  <si>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</si>
  <si>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</si>
  <si>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</si>
  <si>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</si>
  <si>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</si>
  <si>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</si>
  <si>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</si>
  <si>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</si>
  <si>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</si>
  <si>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</si>
  <si>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</si>
  <si>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</si>
  <si>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</si>
  <si>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</si>
  <si>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</si>
  <si>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</si>
  <si>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</si>
  <si>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</si>
  <si>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</si>
  <si>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</si>
  <si>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</si>
  <si>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</si>
  <si>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</si>
  <si>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</si>
  <si>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</si>
  <si>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</si>
  <si>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</si>
  <si>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</si>
  <si>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</si>
  <si>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</si>
  <si>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</si>
  <si>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</si>
  <si>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</si>
  <si>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</si>
  <si>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</si>
  <si>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</si>
  <si>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</si>
  <si>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</si>
  <si>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</si>
  <si>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</si>
  <si>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</si>
  <si>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</si>
  <si>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</si>
  <si>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</si>
  <si>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</si>
  <si>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</si>
  <si>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</si>
  <si>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</si>
  <si>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</si>
  <si>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</si>
  <si>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</si>
  <si>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</si>
  <si>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</si>
  <si>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</si>
  <si>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</si>
  <si>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</si>
  <si>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</si>
  <si>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</si>
  <si>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</si>
  <si>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FAGDEKK Omsetningsrapportering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</si>
</sst>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0"/>
  <sheetViews>
    <sheetView tabSelected="1" workbookViewId="0">
      <selection activeCell="E1" sqref="E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8.85546875" style="13" customWidth="1"/>
    <col min="5" max="5" width="20.7109375" style="13" customWidth="1"/>
    <col min="6" max="6" width="28.85546875" style="13" customWidth="1"/>
    <col min="7" max="45" width="10.7109375"/>
  </cols>
  <sheetData>
    <row r="1" spans="1:6" ht="37.5" thickBot="1" x14ac:dyDescent="0.75">
      <c r="A1" s="1"/>
      <c r="B1" s="29" t="s">
        <v>185</v>
      </c>
      <c r="C1" s="30"/>
      <c r="D1" s="31"/>
    </row>
    <row r="2" spans="1:6" ht="37.5" thickBot="1" x14ac:dyDescent="0.75">
      <c r="A2" s="1"/>
      <c r="B2" s="2"/>
      <c r="C2" s="3" t="s">
        <v>0</v>
      </c>
      <c r="D2" s="16" t="s">
        <v>163</v>
      </c>
    </row>
    <row r="3" spans="1:6" ht="16.5" thickBot="1" x14ac:dyDescent="0.3">
      <c r="A3" s="4"/>
      <c r="B3" s="4"/>
      <c r="C3" s="4"/>
      <c r="D3" s="17"/>
      <c r="F3" s="22" t="s">
        <v>165</v>
      </c>
    </row>
    <row r="4" spans="1:6" ht="16.5" thickBot="1" x14ac:dyDescent="0.3">
      <c r="A4" s="5" t="s">
        <v>116</v>
      </c>
      <c r="B4" s="6" t="s">
        <v>1</v>
      </c>
      <c r="C4" s="6" t="s">
        <v>2</v>
      </c>
      <c r="D4" s="20" t="s">
        <v>159</v>
      </c>
      <c r="E4" s="25" t="s">
        <v>164</v>
      </c>
      <c r="F4" s="23" t="s">
        <v>166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36" si="0">SUM(E5:F5)</f>
        <v>421435.38</v>
      </c>
      <c r="E5" s="24">
        <v>277538.82</v>
      </c>
      <c r="F5" s="21">
        <v>143896.56</v>
      </c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9671.98</v>
      </c>
      <c r="E6" s="24">
        <v>9671.98</v>
      </c>
      <c r="F6" s="21">
        <v>0</v>
      </c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39604.46</v>
      </c>
      <c r="E7" s="24">
        <v>39604.46</v>
      </c>
      <c r="F7" s="21">
        <v>0</v>
      </c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3514.8</v>
      </c>
      <c r="E8" s="24">
        <v>3514.8</v>
      </c>
      <c r="F8" s="21">
        <v>0</v>
      </c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102338.33</v>
      </c>
      <c r="E9" s="24">
        <v>96373.37</v>
      </c>
      <c r="F9" s="21">
        <v>5964.96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112931.74</v>
      </c>
      <c r="E10" s="24">
        <v>68088.94</v>
      </c>
      <c r="F10" s="21">
        <v>44842.8</v>
      </c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42232.76</v>
      </c>
      <c r="E11" s="24">
        <v>42232.76</v>
      </c>
      <c r="F11" s="21">
        <v>0</v>
      </c>
    </row>
    <row r="12" spans="1:6" x14ac:dyDescent="0.25">
      <c r="A12" s="7">
        <v>15</v>
      </c>
      <c r="B12" s="8" t="s">
        <v>18</v>
      </c>
      <c r="C12" s="8" t="s">
        <v>167</v>
      </c>
      <c r="D12" s="12">
        <f t="shared" si="0"/>
        <v>0</v>
      </c>
      <c r="E12" s="24">
        <v>0</v>
      </c>
      <c r="F12" s="21">
        <v>0</v>
      </c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2385.15</v>
      </c>
      <c r="E13" s="24">
        <v>2385.15</v>
      </c>
      <c r="F13" s="21">
        <v>0</v>
      </c>
    </row>
    <row r="14" spans="1:6" x14ac:dyDescent="0.25">
      <c r="A14" s="7">
        <v>17</v>
      </c>
      <c r="B14" s="8" t="s">
        <v>182</v>
      </c>
      <c r="C14" s="8" t="s">
        <v>181</v>
      </c>
      <c r="D14" s="12">
        <f t="shared" si="0"/>
        <v>0</v>
      </c>
      <c r="E14" s="24">
        <v>0</v>
      </c>
      <c r="F14" s="21">
        <v>0</v>
      </c>
    </row>
    <row r="15" spans="1:6" x14ac:dyDescent="0.25">
      <c r="A15" s="7">
        <v>18</v>
      </c>
      <c r="B15" s="10" t="s">
        <v>21</v>
      </c>
      <c r="C15" s="10" t="s">
        <v>22</v>
      </c>
      <c r="D15" s="12">
        <f t="shared" si="0"/>
        <v>130136.62</v>
      </c>
      <c r="E15" s="24">
        <v>89324.959999999992</v>
      </c>
      <c r="F15" s="21">
        <v>40811.660000000003</v>
      </c>
    </row>
    <row r="16" spans="1:6" x14ac:dyDescent="0.25">
      <c r="A16" s="9">
        <v>20</v>
      </c>
      <c r="B16" s="10" t="s">
        <v>23</v>
      </c>
      <c r="C16" s="10" t="s">
        <v>24</v>
      </c>
      <c r="D16" s="12">
        <f t="shared" si="0"/>
        <v>25605.8</v>
      </c>
      <c r="E16" s="24">
        <v>5030.8999999999978</v>
      </c>
      <c r="F16" s="21">
        <v>20574.900000000001</v>
      </c>
    </row>
    <row r="17" spans="1:6" x14ac:dyDescent="0.25">
      <c r="A17" s="7">
        <v>21</v>
      </c>
      <c r="B17" s="10" t="s">
        <v>25</v>
      </c>
      <c r="C17" s="10" t="s">
        <v>26</v>
      </c>
      <c r="D17" s="12">
        <f t="shared" si="0"/>
        <v>9269.4599999999991</v>
      </c>
      <c r="E17" s="24">
        <v>9269.4599999999991</v>
      </c>
      <c r="F17" s="21">
        <v>0</v>
      </c>
    </row>
    <row r="18" spans="1:6" x14ac:dyDescent="0.25">
      <c r="A18" s="9">
        <v>23</v>
      </c>
      <c r="B18" s="10" t="s">
        <v>28</v>
      </c>
      <c r="C18" s="10" t="s">
        <v>29</v>
      </c>
      <c r="D18" s="12">
        <f t="shared" si="0"/>
        <v>162946.1</v>
      </c>
      <c r="E18" s="24">
        <v>144725.06</v>
      </c>
      <c r="F18" s="21">
        <v>18221.04</v>
      </c>
    </row>
    <row r="19" spans="1:6" x14ac:dyDescent="0.25">
      <c r="A19" s="9">
        <v>24</v>
      </c>
      <c r="B19" s="10" t="s">
        <v>30</v>
      </c>
      <c r="C19" s="10" t="s">
        <v>31</v>
      </c>
      <c r="D19" s="12">
        <f t="shared" si="0"/>
        <v>481.72</v>
      </c>
      <c r="E19" s="24">
        <v>481.72</v>
      </c>
      <c r="F19" s="21">
        <v>0</v>
      </c>
    </row>
    <row r="20" spans="1:6" x14ac:dyDescent="0.25">
      <c r="A20" s="9">
        <v>25</v>
      </c>
      <c r="B20" s="10" t="s">
        <v>32</v>
      </c>
      <c r="C20" s="10" t="s">
        <v>175</v>
      </c>
      <c r="D20" s="12">
        <f t="shared" si="0"/>
        <v>29447.32</v>
      </c>
      <c r="E20" s="24">
        <v>27009.52</v>
      </c>
      <c r="F20" s="21">
        <v>2437.8000000000002</v>
      </c>
    </row>
    <row r="21" spans="1:6" x14ac:dyDescent="0.25">
      <c r="A21" s="9">
        <v>28</v>
      </c>
      <c r="B21" s="10" t="s">
        <v>33</v>
      </c>
      <c r="C21" s="10" t="s">
        <v>34</v>
      </c>
      <c r="D21" s="12">
        <f t="shared" si="0"/>
        <v>114279.8</v>
      </c>
      <c r="E21" s="24">
        <v>62881.020000000004</v>
      </c>
      <c r="F21" s="21">
        <v>51398.78</v>
      </c>
    </row>
    <row r="22" spans="1:6" x14ac:dyDescent="0.25">
      <c r="A22" s="9">
        <v>29</v>
      </c>
      <c r="B22" s="10" t="s">
        <v>35</v>
      </c>
      <c r="C22" s="10" t="s">
        <v>36</v>
      </c>
      <c r="D22" s="12">
        <f t="shared" si="0"/>
        <v>58492.45</v>
      </c>
      <c r="E22" s="24">
        <v>52947.74</v>
      </c>
      <c r="F22" s="21">
        <v>5544.71</v>
      </c>
    </row>
    <row r="23" spans="1:6" x14ac:dyDescent="0.25">
      <c r="A23" s="9">
        <v>30</v>
      </c>
      <c r="B23" s="10" t="s">
        <v>37</v>
      </c>
      <c r="C23" s="10" t="s">
        <v>38</v>
      </c>
      <c r="D23" s="12">
        <f t="shared" si="0"/>
        <v>44476.43</v>
      </c>
      <c r="E23" s="24">
        <v>44476.43</v>
      </c>
      <c r="F23" s="21">
        <v>0</v>
      </c>
    </row>
    <row r="24" spans="1:6" x14ac:dyDescent="0.25">
      <c r="A24" s="9">
        <v>31</v>
      </c>
      <c r="B24" s="10" t="s">
        <v>39</v>
      </c>
      <c r="C24" s="10" t="s">
        <v>40</v>
      </c>
      <c r="D24" s="12">
        <f t="shared" si="0"/>
        <v>2005.32</v>
      </c>
      <c r="E24" s="24">
        <v>2005.32</v>
      </c>
      <c r="F24" s="21">
        <v>0</v>
      </c>
    </row>
    <row r="25" spans="1:6" x14ac:dyDescent="0.25">
      <c r="A25" s="9">
        <v>32</v>
      </c>
      <c r="B25" s="10" t="s">
        <v>41</v>
      </c>
      <c r="C25" s="10" t="s">
        <v>42</v>
      </c>
      <c r="D25" s="12">
        <f t="shared" si="0"/>
        <v>25999.9</v>
      </c>
      <c r="E25" s="24">
        <v>22295.260000000002</v>
      </c>
      <c r="F25" s="21">
        <v>3704.64</v>
      </c>
    </row>
    <row r="26" spans="1:6" x14ac:dyDescent="0.25">
      <c r="A26" s="9">
        <v>36</v>
      </c>
      <c r="B26" s="10" t="s">
        <v>44</v>
      </c>
      <c r="C26" s="10" t="s">
        <v>45</v>
      </c>
      <c r="D26" s="12">
        <f t="shared" si="0"/>
        <v>116575.9</v>
      </c>
      <c r="E26" s="24">
        <v>86179.9</v>
      </c>
      <c r="F26" s="21">
        <v>30396</v>
      </c>
    </row>
    <row r="27" spans="1:6" x14ac:dyDescent="0.25">
      <c r="A27" s="9">
        <v>37</v>
      </c>
      <c r="B27" s="10" t="s">
        <v>46</v>
      </c>
      <c r="C27" s="10" t="s">
        <v>47</v>
      </c>
      <c r="D27" s="12">
        <f t="shared" si="0"/>
        <v>34553.61</v>
      </c>
      <c r="E27" s="24">
        <v>28316.91</v>
      </c>
      <c r="F27" s="21">
        <v>6236.7000000000007</v>
      </c>
    </row>
    <row r="28" spans="1:6" x14ac:dyDescent="0.25">
      <c r="A28" s="9">
        <v>38</v>
      </c>
      <c r="B28" s="10" t="s">
        <v>48</v>
      </c>
      <c r="C28" s="10" t="s">
        <v>49</v>
      </c>
      <c r="D28" s="12">
        <f t="shared" si="0"/>
        <v>19324.400000000001</v>
      </c>
      <c r="E28" s="24">
        <v>19324.400000000001</v>
      </c>
      <c r="F28" s="21">
        <v>0</v>
      </c>
    </row>
    <row r="29" spans="1:6" x14ac:dyDescent="0.25">
      <c r="A29" s="9">
        <v>39</v>
      </c>
      <c r="B29" s="10" t="s">
        <v>50</v>
      </c>
      <c r="C29" s="10" t="s">
        <v>176</v>
      </c>
      <c r="D29" s="12">
        <f t="shared" si="0"/>
        <v>95677.13</v>
      </c>
      <c r="E29" s="24">
        <v>93747.63</v>
      </c>
      <c r="F29" s="21">
        <v>1929.5</v>
      </c>
    </row>
    <row r="30" spans="1:6" x14ac:dyDescent="0.25">
      <c r="A30" s="9">
        <v>40</v>
      </c>
      <c r="B30" s="10" t="s">
        <v>51</v>
      </c>
      <c r="C30" s="10" t="s">
        <v>52</v>
      </c>
      <c r="D30" s="12">
        <f t="shared" si="0"/>
        <v>15590.32</v>
      </c>
      <c r="E30" s="24">
        <v>8297.64</v>
      </c>
      <c r="F30" s="21">
        <v>7292.68</v>
      </c>
    </row>
    <row r="31" spans="1:6" x14ac:dyDescent="0.25">
      <c r="A31" s="9">
        <v>41</v>
      </c>
      <c r="B31" s="10" t="s">
        <v>53</v>
      </c>
      <c r="C31" s="10" t="s">
        <v>54</v>
      </c>
      <c r="D31" s="12">
        <f t="shared" si="0"/>
        <v>10538.24</v>
      </c>
      <c r="E31" s="24">
        <v>10538.24</v>
      </c>
      <c r="F31" s="21">
        <v>0</v>
      </c>
    </row>
    <row r="32" spans="1:6" x14ac:dyDescent="0.25">
      <c r="A32" s="9">
        <v>42</v>
      </c>
      <c r="B32" s="10" t="s">
        <v>55</v>
      </c>
      <c r="C32" s="10" t="s">
        <v>56</v>
      </c>
      <c r="D32" s="12">
        <f t="shared" si="0"/>
        <v>10987.42</v>
      </c>
      <c r="E32" s="24">
        <v>10987.42</v>
      </c>
      <c r="F32" s="21">
        <v>0</v>
      </c>
    </row>
    <row r="33" spans="1:6" x14ac:dyDescent="0.25">
      <c r="A33" s="9">
        <v>50</v>
      </c>
      <c r="B33" s="10" t="s">
        <v>59</v>
      </c>
      <c r="C33" s="10" t="s">
        <v>60</v>
      </c>
      <c r="D33" s="12">
        <f t="shared" si="0"/>
        <v>27504.83</v>
      </c>
      <c r="E33" s="24">
        <v>21603.940000000002</v>
      </c>
      <c r="F33" s="21">
        <v>5900.89</v>
      </c>
    </row>
    <row r="34" spans="1:6" x14ac:dyDescent="0.25">
      <c r="A34" s="9">
        <v>54</v>
      </c>
      <c r="B34" s="10" t="s">
        <v>62</v>
      </c>
      <c r="C34" s="10" t="s">
        <v>63</v>
      </c>
      <c r="D34" s="12">
        <f t="shared" si="0"/>
        <v>2013.44</v>
      </c>
      <c r="E34" s="24">
        <v>2013.44</v>
      </c>
      <c r="F34" s="21">
        <v>0</v>
      </c>
    </row>
    <row r="35" spans="1:6" x14ac:dyDescent="0.25">
      <c r="A35" s="9">
        <v>57</v>
      </c>
      <c r="B35" s="10" t="s">
        <v>64</v>
      </c>
      <c r="C35" s="10" t="s">
        <v>65</v>
      </c>
      <c r="D35" s="12">
        <f t="shared" si="0"/>
        <v>18579.48</v>
      </c>
      <c r="E35" s="24">
        <v>12846.36</v>
      </c>
      <c r="F35" s="21">
        <v>5733.12</v>
      </c>
    </row>
    <row r="36" spans="1:6" x14ac:dyDescent="0.25">
      <c r="A36" s="9">
        <v>58</v>
      </c>
      <c r="B36" s="10" t="s">
        <v>66</v>
      </c>
      <c r="C36" s="10" t="s">
        <v>67</v>
      </c>
      <c r="D36" s="12">
        <f t="shared" si="0"/>
        <v>47589.73</v>
      </c>
      <c r="E36" s="24">
        <v>35157.730000000003</v>
      </c>
      <c r="F36" s="21">
        <v>12432</v>
      </c>
    </row>
    <row r="37" spans="1:6" x14ac:dyDescent="0.25">
      <c r="A37" s="9">
        <v>59</v>
      </c>
      <c r="B37" s="10" t="s">
        <v>68</v>
      </c>
      <c r="C37" s="10" t="s">
        <v>69</v>
      </c>
      <c r="D37" s="12">
        <f t="shared" ref="D37:D67" si="1">SUM(E37:F37)</f>
        <v>96248.52</v>
      </c>
      <c r="E37" s="24">
        <v>51698.040000000008</v>
      </c>
      <c r="F37" s="21">
        <v>44550.479999999996</v>
      </c>
    </row>
    <row r="38" spans="1:6" x14ac:dyDescent="0.25">
      <c r="A38" s="9">
        <v>60</v>
      </c>
      <c r="B38" s="10" t="s">
        <v>70</v>
      </c>
      <c r="C38" s="10" t="s">
        <v>146</v>
      </c>
      <c r="D38" s="12">
        <f t="shared" si="1"/>
        <v>30807.74</v>
      </c>
      <c r="E38" s="24">
        <v>30807.74</v>
      </c>
      <c r="F38" s="21">
        <v>0</v>
      </c>
    </row>
    <row r="39" spans="1:6" x14ac:dyDescent="0.25">
      <c r="A39" s="9">
        <v>61</v>
      </c>
      <c r="B39" s="10" t="s">
        <v>71</v>
      </c>
      <c r="C39" s="10" t="s">
        <v>72</v>
      </c>
      <c r="D39" s="12">
        <f t="shared" si="1"/>
        <v>62610.15</v>
      </c>
      <c r="E39" s="24">
        <v>58364.44</v>
      </c>
      <c r="F39" s="21">
        <v>4245.71</v>
      </c>
    </row>
    <row r="40" spans="1:6" x14ac:dyDescent="0.25">
      <c r="A40" s="9">
        <v>62</v>
      </c>
      <c r="B40" s="10" t="s">
        <v>53</v>
      </c>
      <c r="C40" s="10" t="s">
        <v>73</v>
      </c>
      <c r="D40" s="12">
        <f t="shared" si="1"/>
        <v>88395.56</v>
      </c>
      <c r="E40" s="24">
        <v>78610.559999999998</v>
      </c>
      <c r="F40" s="21">
        <v>9785</v>
      </c>
    </row>
    <row r="41" spans="1:6" x14ac:dyDescent="0.25">
      <c r="A41" s="9">
        <v>63</v>
      </c>
      <c r="B41" s="10" t="s">
        <v>74</v>
      </c>
      <c r="C41" s="10" t="s">
        <v>75</v>
      </c>
      <c r="D41" s="12">
        <f t="shared" si="1"/>
        <v>12146.78</v>
      </c>
      <c r="E41" s="24">
        <v>12146.78</v>
      </c>
      <c r="F41" s="21">
        <v>0</v>
      </c>
    </row>
    <row r="42" spans="1:6" x14ac:dyDescent="0.25">
      <c r="A42" s="9">
        <v>67</v>
      </c>
      <c r="B42" s="10" t="s">
        <v>70</v>
      </c>
      <c r="C42" s="10" t="s">
        <v>76</v>
      </c>
      <c r="D42" s="12">
        <f t="shared" si="1"/>
        <v>52266.58</v>
      </c>
      <c r="E42" s="24">
        <v>21760.54</v>
      </c>
      <c r="F42" s="21">
        <v>30506.04</v>
      </c>
    </row>
    <row r="43" spans="1:6" x14ac:dyDescent="0.25">
      <c r="A43" s="9">
        <v>74</v>
      </c>
      <c r="B43" s="10" t="s">
        <v>50</v>
      </c>
      <c r="C43" s="10" t="s">
        <v>78</v>
      </c>
      <c r="D43" s="12">
        <f t="shared" si="1"/>
        <v>92420.94</v>
      </c>
      <c r="E43" s="24">
        <v>71440.94</v>
      </c>
      <c r="F43" s="21">
        <v>20980</v>
      </c>
    </row>
    <row r="44" spans="1:6" x14ac:dyDescent="0.25">
      <c r="A44" s="9">
        <v>75</v>
      </c>
      <c r="B44" s="10" t="s">
        <v>79</v>
      </c>
      <c r="C44" s="10" t="s">
        <v>80</v>
      </c>
      <c r="D44" s="12">
        <f t="shared" si="1"/>
        <v>52222.080000000002</v>
      </c>
      <c r="E44" s="24">
        <v>4176</v>
      </c>
      <c r="F44" s="21">
        <v>48046.080000000002</v>
      </c>
    </row>
    <row r="45" spans="1:6" x14ac:dyDescent="0.25">
      <c r="A45" s="9">
        <v>76</v>
      </c>
      <c r="B45" s="10" t="s">
        <v>81</v>
      </c>
      <c r="C45" s="10" t="s">
        <v>82</v>
      </c>
      <c r="D45" s="12">
        <f t="shared" si="1"/>
        <v>50055.45</v>
      </c>
      <c r="E45" s="24">
        <v>38860.949999999997</v>
      </c>
      <c r="F45" s="21">
        <v>11194.5</v>
      </c>
    </row>
    <row r="46" spans="1:6" x14ac:dyDescent="0.25">
      <c r="A46" s="9">
        <v>77</v>
      </c>
      <c r="B46" s="10" t="s">
        <v>83</v>
      </c>
      <c r="C46" s="10" t="s">
        <v>84</v>
      </c>
      <c r="D46" s="12">
        <f t="shared" si="1"/>
        <v>34462.589999999997</v>
      </c>
      <c r="E46" s="24">
        <v>11716.499999999996</v>
      </c>
      <c r="F46" s="21">
        <v>22746.09</v>
      </c>
    </row>
    <row r="47" spans="1:6" x14ac:dyDescent="0.25">
      <c r="A47" s="9">
        <v>78</v>
      </c>
      <c r="B47" s="10" t="s">
        <v>85</v>
      </c>
      <c r="C47" s="10" t="s">
        <v>86</v>
      </c>
      <c r="D47" s="12">
        <f t="shared" si="1"/>
        <v>4354.74</v>
      </c>
      <c r="E47" s="24">
        <v>4354.74</v>
      </c>
      <c r="F47" s="21">
        <v>0</v>
      </c>
    </row>
    <row r="48" spans="1:6" x14ac:dyDescent="0.25">
      <c r="A48" s="9">
        <v>79</v>
      </c>
      <c r="B48" s="10" t="s">
        <v>87</v>
      </c>
      <c r="C48" s="10" t="s">
        <v>88</v>
      </c>
      <c r="D48" s="12">
        <f t="shared" si="1"/>
        <v>0</v>
      </c>
      <c r="E48" s="24">
        <v>0</v>
      </c>
      <c r="F48" s="21">
        <v>0</v>
      </c>
    </row>
    <row r="49" spans="1:6" x14ac:dyDescent="0.25">
      <c r="A49" s="9">
        <v>84</v>
      </c>
      <c r="B49" s="10" t="s">
        <v>90</v>
      </c>
      <c r="C49" s="10" t="s">
        <v>91</v>
      </c>
      <c r="D49" s="12">
        <f t="shared" si="1"/>
        <v>73430.63</v>
      </c>
      <c r="E49" s="24">
        <v>56187.19</v>
      </c>
      <c r="F49" s="21">
        <v>17243.440000000002</v>
      </c>
    </row>
    <row r="50" spans="1:6" x14ac:dyDescent="0.25">
      <c r="A50" s="9">
        <v>85</v>
      </c>
      <c r="B50" s="10" t="s">
        <v>74</v>
      </c>
      <c r="C50" s="10" t="s">
        <v>92</v>
      </c>
      <c r="D50" s="12">
        <f t="shared" si="1"/>
        <v>24577.45</v>
      </c>
      <c r="E50" s="24">
        <v>24577.45</v>
      </c>
      <c r="F50" s="21">
        <v>0</v>
      </c>
    </row>
    <row r="51" spans="1:6" x14ac:dyDescent="0.25">
      <c r="A51" s="9">
        <v>86</v>
      </c>
      <c r="B51" s="10" t="s">
        <v>93</v>
      </c>
      <c r="C51" s="10" t="s">
        <v>94</v>
      </c>
      <c r="D51" s="12">
        <f t="shared" si="1"/>
        <v>49284.92</v>
      </c>
      <c r="E51" s="24">
        <v>48875.17</v>
      </c>
      <c r="F51" s="21">
        <v>409.75</v>
      </c>
    </row>
    <row r="52" spans="1:6" x14ac:dyDescent="0.25">
      <c r="A52" s="9">
        <v>88</v>
      </c>
      <c r="B52" s="10" t="s">
        <v>57</v>
      </c>
      <c r="C52" s="10" t="s">
        <v>95</v>
      </c>
      <c r="D52" s="12">
        <f t="shared" si="1"/>
        <v>61998.19</v>
      </c>
      <c r="E52" s="24">
        <v>53630.17</v>
      </c>
      <c r="F52" s="21">
        <v>8368.02</v>
      </c>
    </row>
    <row r="53" spans="1:6" x14ac:dyDescent="0.25">
      <c r="A53" s="9">
        <v>89</v>
      </c>
      <c r="B53" s="10" t="s">
        <v>96</v>
      </c>
      <c r="C53" s="10" t="s">
        <v>97</v>
      </c>
      <c r="D53" s="12">
        <f t="shared" si="1"/>
        <v>369656.5</v>
      </c>
      <c r="E53" s="24">
        <v>323756.5</v>
      </c>
      <c r="F53" s="21">
        <v>45900</v>
      </c>
    </row>
    <row r="54" spans="1:6" x14ac:dyDescent="0.25">
      <c r="A54" s="9">
        <v>92</v>
      </c>
      <c r="B54" s="10" t="s">
        <v>98</v>
      </c>
      <c r="C54" s="10" t="s">
        <v>99</v>
      </c>
      <c r="D54" s="12">
        <f t="shared" si="1"/>
        <v>24328</v>
      </c>
      <c r="E54" s="24">
        <v>14760.4</v>
      </c>
      <c r="F54" s="21">
        <v>9567.6</v>
      </c>
    </row>
    <row r="55" spans="1:6" x14ac:dyDescent="0.25">
      <c r="A55" s="9">
        <v>93</v>
      </c>
      <c r="B55" s="10" t="s">
        <v>100</v>
      </c>
      <c r="C55" s="10" t="s">
        <v>101</v>
      </c>
      <c r="D55" s="12">
        <f t="shared" si="1"/>
        <v>50621.18</v>
      </c>
      <c r="E55" s="24">
        <v>23959.7</v>
      </c>
      <c r="F55" s="21">
        <v>26661.48</v>
      </c>
    </row>
    <row r="56" spans="1:6" x14ac:dyDescent="0.25">
      <c r="A56" s="9">
        <v>94</v>
      </c>
      <c r="B56" s="10" t="s">
        <v>102</v>
      </c>
      <c r="C56" s="10" t="s">
        <v>103</v>
      </c>
      <c r="D56" s="12">
        <f t="shared" si="1"/>
        <v>37332.42</v>
      </c>
      <c r="E56" s="24">
        <v>33627.78</v>
      </c>
      <c r="F56" s="21">
        <v>3704.64</v>
      </c>
    </row>
    <row r="57" spans="1:6" x14ac:dyDescent="0.25">
      <c r="A57" s="9">
        <v>95</v>
      </c>
      <c r="B57" s="10" t="s">
        <v>74</v>
      </c>
      <c r="C57" s="10" t="s">
        <v>104</v>
      </c>
      <c r="D57" s="12">
        <f t="shared" si="1"/>
        <v>5386.77</v>
      </c>
      <c r="E57" s="24">
        <v>4774.76</v>
      </c>
      <c r="F57" s="21">
        <v>612.01</v>
      </c>
    </row>
    <row r="58" spans="1:6" x14ac:dyDescent="0.25">
      <c r="A58" s="9">
        <v>96</v>
      </c>
      <c r="B58" s="10" t="s">
        <v>105</v>
      </c>
      <c r="C58" s="10" t="s">
        <v>106</v>
      </c>
      <c r="D58" s="12">
        <f t="shared" si="1"/>
        <v>6074.64</v>
      </c>
      <c r="E58" s="24">
        <v>6074.64</v>
      </c>
      <c r="F58" s="21">
        <v>0</v>
      </c>
    </row>
    <row r="59" spans="1:6" x14ac:dyDescent="0.25">
      <c r="A59" s="9">
        <v>97</v>
      </c>
      <c r="B59" s="10" t="s">
        <v>107</v>
      </c>
      <c r="C59" s="10" t="s">
        <v>108</v>
      </c>
      <c r="D59" s="12">
        <f t="shared" si="1"/>
        <v>24255.599999999999</v>
      </c>
      <c r="E59" s="24">
        <v>24255.599999999999</v>
      </c>
      <c r="F59" s="21">
        <v>0</v>
      </c>
    </row>
    <row r="60" spans="1:6" x14ac:dyDescent="0.25">
      <c r="A60" s="9">
        <v>98</v>
      </c>
      <c r="B60" s="10" t="s">
        <v>43</v>
      </c>
      <c r="C60" s="10" t="s">
        <v>109</v>
      </c>
      <c r="D60" s="12">
        <f t="shared" si="1"/>
        <v>0</v>
      </c>
      <c r="E60" s="24">
        <v>0</v>
      </c>
      <c r="F60" s="21">
        <v>0</v>
      </c>
    </row>
    <row r="61" spans="1:6" x14ac:dyDescent="0.25">
      <c r="A61" s="9">
        <v>99</v>
      </c>
      <c r="B61" s="10" t="s">
        <v>43</v>
      </c>
      <c r="C61" s="10" t="s">
        <v>110</v>
      </c>
      <c r="D61" s="12">
        <f t="shared" si="1"/>
        <v>87749.64</v>
      </c>
      <c r="E61" s="24">
        <v>86549.64</v>
      </c>
      <c r="F61" s="21">
        <v>1200</v>
      </c>
    </row>
    <row r="62" spans="1:6" x14ac:dyDescent="0.25">
      <c r="A62" s="9">
        <v>100</v>
      </c>
      <c r="B62" s="10" t="s">
        <v>111</v>
      </c>
      <c r="C62" s="10" t="s">
        <v>112</v>
      </c>
      <c r="D62" s="12">
        <f t="shared" si="1"/>
        <v>36996</v>
      </c>
      <c r="E62" s="24">
        <v>16059.66</v>
      </c>
      <c r="F62" s="21">
        <v>20936.34</v>
      </c>
    </row>
    <row r="63" spans="1:6" x14ac:dyDescent="0.25">
      <c r="A63" s="9">
        <v>101</v>
      </c>
      <c r="B63" s="10" t="s">
        <v>113</v>
      </c>
      <c r="C63" s="10" t="s">
        <v>160</v>
      </c>
      <c r="D63" s="12">
        <f t="shared" si="1"/>
        <v>65977.94</v>
      </c>
      <c r="E63" s="24">
        <v>53679.64</v>
      </c>
      <c r="F63" s="21">
        <v>12298.300000000001</v>
      </c>
    </row>
    <row r="64" spans="1:6" x14ac:dyDescent="0.25">
      <c r="A64" s="9">
        <v>103</v>
      </c>
      <c r="B64" s="10" t="s">
        <v>77</v>
      </c>
      <c r="C64" s="10" t="s">
        <v>136</v>
      </c>
      <c r="D64" s="12">
        <f t="shared" si="1"/>
        <v>0</v>
      </c>
      <c r="E64" s="24">
        <v>0</v>
      </c>
      <c r="F64" s="21">
        <v>0</v>
      </c>
    </row>
    <row r="65" spans="1:6" x14ac:dyDescent="0.25">
      <c r="A65" s="9">
        <v>105</v>
      </c>
      <c r="B65" s="10" t="s">
        <v>114</v>
      </c>
      <c r="C65" s="10" t="s">
        <v>115</v>
      </c>
      <c r="D65" s="12">
        <f t="shared" si="1"/>
        <v>161704.29999999999</v>
      </c>
      <c r="E65" s="24">
        <v>139105.75999999998</v>
      </c>
      <c r="F65" s="21">
        <v>22598.54</v>
      </c>
    </row>
    <row r="66" spans="1:6" x14ac:dyDescent="0.25">
      <c r="A66" s="9">
        <v>106</v>
      </c>
      <c r="B66" s="10" t="s">
        <v>27</v>
      </c>
      <c r="C66" s="10" t="s">
        <v>141</v>
      </c>
      <c r="D66" s="12">
        <f t="shared" si="1"/>
        <v>0</v>
      </c>
      <c r="E66" s="24">
        <v>0</v>
      </c>
      <c r="F66" s="21">
        <v>0</v>
      </c>
    </row>
    <row r="67" spans="1:6" x14ac:dyDescent="0.25">
      <c r="A67" s="9">
        <v>108</v>
      </c>
      <c r="B67" s="10" t="s">
        <v>15</v>
      </c>
      <c r="C67" s="10" t="s">
        <v>137</v>
      </c>
      <c r="D67" s="12">
        <f t="shared" si="1"/>
        <v>23629.919999999998</v>
      </c>
      <c r="E67" s="24">
        <v>23629.919999999998</v>
      </c>
      <c r="F67" s="21">
        <v>0</v>
      </c>
    </row>
    <row r="68" spans="1:6" x14ac:dyDescent="0.25">
      <c r="A68" s="9">
        <v>109</v>
      </c>
      <c r="B68" s="10" t="s">
        <v>117</v>
      </c>
      <c r="C68" s="10" t="s">
        <v>118</v>
      </c>
      <c r="D68" s="12">
        <f t="shared" ref="D68:D99" si="2">SUM(E68:F68)</f>
        <v>33029.360000000001</v>
      </c>
      <c r="E68" s="24">
        <v>33029.360000000001</v>
      </c>
      <c r="F68" s="21">
        <v>0</v>
      </c>
    </row>
    <row r="69" spans="1:6" x14ac:dyDescent="0.25">
      <c r="A69" s="9">
        <v>110</v>
      </c>
      <c r="B69" s="10" t="s">
        <v>119</v>
      </c>
      <c r="C69" s="10" t="s">
        <v>120</v>
      </c>
      <c r="D69" s="12">
        <f t="shared" si="2"/>
        <v>20636.98</v>
      </c>
      <c r="E69" s="24">
        <v>11814.03</v>
      </c>
      <c r="F69" s="21">
        <v>8822.9499999999989</v>
      </c>
    </row>
    <row r="70" spans="1:6" x14ac:dyDescent="0.25">
      <c r="A70" s="9">
        <v>111</v>
      </c>
      <c r="B70" s="10" t="s">
        <v>96</v>
      </c>
      <c r="C70" s="10" t="s">
        <v>121</v>
      </c>
      <c r="D70" s="12">
        <f t="shared" si="2"/>
        <v>257089.05</v>
      </c>
      <c r="E70" s="24">
        <v>218614.05</v>
      </c>
      <c r="F70" s="21">
        <v>38475</v>
      </c>
    </row>
    <row r="71" spans="1:6" x14ac:dyDescent="0.25">
      <c r="A71" s="9">
        <v>112</v>
      </c>
      <c r="B71" s="10" t="s">
        <v>96</v>
      </c>
      <c r="C71" s="10" t="s">
        <v>122</v>
      </c>
      <c r="D71" s="12">
        <f t="shared" si="2"/>
        <v>42561.25</v>
      </c>
      <c r="E71" s="24">
        <v>42561.25</v>
      </c>
      <c r="F71" s="21">
        <v>0</v>
      </c>
    </row>
    <row r="72" spans="1:6" x14ac:dyDescent="0.25">
      <c r="A72" s="9">
        <v>113</v>
      </c>
      <c r="B72" s="10" t="s">
        <v>123</v>
      </c>
      <c r="C72" s="10" t="s">
        <v>124</v>
      </c>
      <c r="D72" s="12">
        <f t="shared" si="2"/>
        <v>32388.080000000002</v>
      </c>
      <c r="E72" s="24">
        <v>27529.82</v>
      </c>
      <c r="F72" s="21">
        <v>4858.26</v>
      </c>
    </row>
    <row r="73" spans="1:6" x14ac:dyDescent="0.25">
      <c r="A73" s="9">
        <v>114</v>
      </c>
      <c r="B73" s="10" t="s">
        <v>125</v>
      </c>
      <c r="C73" s="10" t="s">
        <v>126</v>
      </c>
      <c r="D73" s="12">
        <f t="shared" si="2"/>
        <v>213717.69</v>
      </c>
      <c r="E73" s="24">
        <v>107197.56</v>
      </c>
      <c r="F73" s="21">
        <v>106520.13</v>
      </c>
    </row>
    <row r="74" spans="1:6" x14ac:dyDescent="0.25">
      <c r="A74" s="9">
        <v>115</v>
      </c>
      <c r="B74" s="10" t="s">
        <v>127</v>
      </c>
      <c r="C74" s="10" t="s">
        <v>177</v>
      </c>
      <c r="D74" s="12">
        <f t="shared" si="2"/>
        <v>41091.32</v>
      </c>
      <c r="E74" s="24">
        <v>38417.4</v>
      </c>
      <c r="F74" s="21">
        <v>2673.92</v>
      </c>
    </row>
    <row r="75" spans="1:6" x14ac:dyDescent="0.25">
      <c r="A75" s="9">
        <v>116</v>
      </c>
      <c r="B75" s="10" t="s">
        <v>128</v>
      </c>
      <c r="C75" s="10" t="s">
        <v>145</v>
      </c>
      <c r="D75" s="12">
        <f t="shared" si="2"/>
        <v>38372.199999999997</v>
      </c>
      <c r="E75" s="24">
        <v>35873.199999999997</v>
      </c>
      <c r="F75" s="21">
        <v>2499</v>
      </c>
    </row>
    <row r="76" spans="1:6" x14ac:dyDescent="0.25">
      <c r="A76" s="9">
        <v>117</v>
      </c>
      <c r="B76" s="10" t="s">
        <v>129</v>
      </c>
      <c r="C76" s="10" t="s">
        <v>130</v>
      </c>
      <c r="D76" s="12">
        <f t="shared" si="2"/>
        <v>102907.06</v>
      </c>
      <c r="E76" s="24">
        <v>101600.34</v>
      </c>
      <c r="F76" s="21">
        <v>1306.72</v>
      </c>
    </row>
    <row r="77" spans="1:6" x14ac:dyDescent="0.25">
      <c r="A77" s="9">
        <v>118</v>
      </c>
      <c r="B77" s="10" t="s">
        <v>131</v>
      </c>
      <c r="C77" s="10" t="s">
        <v>132</v>
      </c>
      <c r="D77" s="12">
        <f t="shared" si="2"/>
        <v>464485.67</v>
      </c>
      <c r="E77" s="24">
        <v>448000.6</v>
      </c>
      <c r="F77" s="21">
        <v>16485.07</v>
      </c>
    </row>
    <row r="78" spans="1:6" x14ac:dyDescent="0.25">
      <c r="A78" s="9">
        <v>119</v>
      </c>
      <c r="B78" s="10" t="s">
        <v>57</v>
      </c>
      <c r="C78" s="10" t="s">
        <v>133</v>
      </c>
      <c r="D78" s="12">
        <f t="shared" si="2"/>
        <v>142372.68</v>
      </c>
      <c r="E78" s="24">
        <v>128041.68</v>
      </c>
      <c r="F78" s="21">
        <v>14331</v>
      </c>
    </row>
    <row r="79" spans="1:6" x14ac:dyDescent="0.25">
      <c r="A79" s="9">
        <v>120</v>
      </c>
      <c r="B79" s="10" t="s">
        <v>57</v>
      </c>
      <c r="C79" s="10" t="s">
        <v>134</v>
      </c>
      <c r="D79" s="12">
        <f t="shared" si="2"/>
        <v>140267.38</v>
      </c>
      <c r="E79" s="24">
        <v>121087.38</v>
      </c>
      <c r="F79" s="21">
        <v>19180</v>
      </c>
    </row>
    <row r="80" spans="1:6" x14ac:dyDescent="0.25">
      <c r="A80" s="9">
        <v>121</v>
      </c>
      <c r="B80" s="10" t="s">
        <v>57</v>
      </c>
      <c r="C80" s="10" t="s">
        <v>135</v>
      </c>
      <c r="D80" s="12">
        <f t="shared" si="2"/>
        <v>0</v>
      </c>
      <c r="E80" s="24">
        <v>0</v>
      </c>
      <c r="F80" s="21">
        <v>0</v>
      </c>
    </row>
    <row r="81" spans="1:16371" x14ac:dyDescent="0.25">
      <c r="A81" s="9">
        <v>123</v>
      </c>
      <c r="B81" s="10" t="s">
        <v>144</v>
      </c>
      <c r="C81" s="10" t="s">
        <v>178</v>
      </c>
      <c r="D81" s="12">
        <f t="shared" si="2"/>
        <v>2140.88</v>
      </c>
      <c r="E81" s="24">
        <v>2140.88</v>
      </c>
      <c r="F81" s="21">
        <v>0</v>
      </c>
    </row>
    <row r="82" spans="1:16371" x14ac:dyDescent="0.25">
      <c r="A82" s="9">
        <v>124</v>
      </c>
      <c r="B82" s="10" t="s">
        <v>61</v>
      </c>
      <c r="C82" s="10" t="s">
        <v>140</v>
      </c>
      <c r="D82" s="12">
        <f t="shared" si="2"/>
        <v>0</v>
      </c>
      <c r="E82" s="24">
        <v>0</v>
      </c>
      <c r="F82" s="21">
        <v>0</v>
      </c>
    </row>
    <row r="83" spans="1:16371" x14ac:dyDescent="0.25">
      <c r="A83" s="9">
        <v>125</v>
      </c>
      <c r="B83" s="10" t="s">
        <v>59</v>
      </c>
      <c r="C83" s="10" t="s">
        <v>138</v>
      </c>
      <c r="D83" s="12">
        <f t="shared" si="2"/>
        <v>0</v>
      </c>
      <c r="E83" s="24">
        <v>0</v>
      </c>
      <c r="F83" s="21">
        <v>0</v>
      </c>
    </row>
    <row r="84" spans="1:16371" x14ac:dyDescent="0.25">
      <c r="A84" s="9">
        <v>126</v>
      </c>
      <c r="B84" s="10" t="s">
        <v>89</v>
      </c>
      <c r="C84" s="10" t="s">
        <v>139</v>
      </c>
      <c r="D84" s="12">
        <f t="shared" si="2"/>
        <v>1408.55</v>
      </c>
      <c r="E84" s="24">
        <v>1408.55</v>
      </c>
      <c r="F84" s="21">
        <v>0</v>
      </c>
    </row>
    <row r="85" spans="1:16371" x14ac:dyDescent="0.25">
      <c r="A85" s="9">
        <v>128</v>
      </c>
      <c r="B85" s="10" t="s">
        <v>58</v>
      </c>
      <c r="C85" s="10" t="s">
        <v>142</v>
      </c>
      <c r="D85" s="12">
        <f t="shared" si="2"/>
        <v>2159.08</v>
      </c>
      <c r="E85" s="24">
        <v>2159.08</v>
      </c>
      <c r="F85" s="21">
        <v>0</v>
      </c>
      <c r="M85" s="11"/>
      <c r="N85" s="11"/>
      <c r="O85" s="15"/>
      <c r="P85" s="11"/>
      <c r="Q85" s="11"/>
      <c r="R85" s="15"/>
      <c r="S85" s="11"/>
      <c r="T85" s="11"/>
      <c r="U85" s="15"/>
      <c r="V85" s="11"/>
      <c r="W85" s="11"/>
      <c r="X85" s="15"/>
      <c r="Y85" s="11"/>
      <c r="Z85" s="11"/>
      <c r="AA85" s="15"/>
      <c r="AB85" s="11"/>
      <c r="AC85" s="11"/>
      <c r="AD85" s="15"/>
      <c r="AE85" s="11"/>
      <c r="AF85" s="11"/>
      <c r="AG85" s="15"/>
      <c r="AH85" s="11"/>
      <c r="AI85" s="11"/>
      <c r="AJ85" s="15"/>
      <c r="AK85" s="11"/>
      <c r="AL85" s="11"/>
      <c r="AM85" s="15"/>
      <c r="AN85" s="11"/>
      <c r="AO85" s="11"/>
      <c r="AP85" s="15"/>
      <c r="AQ85" s="11"/>
      <c r="AR85" s="11"/>
      <c r="AS85" s="15"/>
      <c r="AT85" s="14"/>
      <c r="AU85" s="10"/>
      <c r="AV85" s="9"/>
      <c r="AW85" s="10"/>
      <c r="AX85" s="10"/>
      <c r="AY85" s="9"/>
      <c r="AZ85" s="10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</row>
    <row r="86" spans="1:16371" x14ac:dyDescent="0.25">
      <c r="A86" s="9">
        <v>129</v>
      </c>
      <c r="B86" s="10" t="s">
        <v>62</v>
      </c>
      <c r="C86" s="10" t="s">
        <v>147</v>
      </c>
      <c r="D86" s="12">
        <f t="shared" si="2"/>
        <v>0</v>
      </c>
      <c r="E86" s="24">
        <v>0</v>
      </c>
      <c r="F86" s="21">
        <v>0</v>
      </c>
      <c r="M86" s="11"/>
      <c r="N86" s="11"/>
      <c r="O86" s="15"/>
      <c r="P86" s="11"/>
      <c r="Q86" s="11"/>
      <c r="R86" s="15"/>
      <c r="S86" s="11"/>
      <c r="T86" s="11"/>
      <c r="U86" s="15"/>
      <c r="V86" s="11"/>
      <c r="W86" s="11"/>
      <c r="X86" s="15"/>
      <c r="Y86" s="11"/>
      <c r="Z86" s="11"/>
      <c r="AA86" s="15"/>
      <c r="AB86" s="11"/>
      <c r="AC86" s="11"/>
      <c r="AD86" s="15"/>
      <c r="AE86" s="11"/>
      <c r="AF86" s="11"/>
      <c r="AG86" s="15"/>
      <c r="AH86" s="11"/>
      <c r="AI86" s="11"/>
      <c r="AJ86" s="15"/>
      <c r="AK86" s="11"/>
      <c r="AL86" s="11"/>
      <c r="AM86" s="15"/>
      <c r="AN86" s="11"/>
      <c r="AO86" s="11"/>
      <c r="AP86" s="15"/>
      <c r="AQ86" s="11"/>
      <c r="AR86" s="11"/>
      <c r="AS86" s="15"/>
      <c r="AT86" s="14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</row>
    <row r="87" spans="1:16371" x14ac:dyDescent="0.25">
      <c r="A87" s="9">
        <v>130</v>
      </c>
      <c r="B87" s="10" t="s">
        <v>27</v>
      </c>
      <c r="C87" s="10" t="s">
        <v>148</v>
      </c>
      <c r="D87" s="12">
        <f t="shared" si="2"/>
        <v>389503.45</v>
      </c>
      <c r="E87" s="24">
        <v>363503.45</v>
      </c>
      <c r="F87" s="21">
        <v>26000</v>
      </c>
    </row>
    <row r="88" spans="1:16371" x14ac:dyDescent="0.25">
      <c r="A88" s="9">
        <v>131</v>
      </c>
      <c r="B88" s="10" t="s">
        <v>149</v>
      </c>
      <c r="C88" s="10" t="s">
        <v>150</v>
      </c>
      <c r="D88" s="12">
        <f t="shared" si="2"/>
        <v>25768.52</v>
      </c>
      <c r="E88" s="24">
        <v>18223.580000000002</v>
      </c>
      <c r="F88" s="21">
        <v>7544.94</v>
      </c>
    </row>
    <row r="89" spans="1:16371" x14ac:dyDescent="0.25">
      <c r="A89" s="9">
        <v>132</v>
      </c>
      <c r="B89" s="10" t="s">
        <v>151</v>
      </c>
      <c r="C89" s="10" t="s">
        <v>152</v>
      </c>
      <c r="D89" s="12">
        <f t="shared" si="2"/>
        <v>2949.28</v>
      </c>
      <c r="E89" s="24">
        <v>2949.28</v>
      </c>
      <c r="F89" s="21">
        <v>0</v>
      </c>
    </row>
    <row r="90" spans="1:16371" x14ac:dyDescent="0.25">
      <c r="A90" s="9">
        <v>133</v>
      </c>
      <c r="B90" s="10" t="s">
        <v>153</v>
      </c>
      <c r="C90" s="10" t="s">
        <v>154</v>
      </c>
      <c r="D90" s="12">
        <f t="shared" si="2"/>
        <v>19115.439999999999</v>
      </c>
      <c r="E90" s="24">
        <v>5968.739999999998</v>
      </c>
      <c r="F90" s="21">
        <v>13146.7</v>
      </c>
    </row>
    <row r="91" spans="1:16371" x14ac:dyDescent="0.25">
      <c r="A91" s="9">
        <v>134</v>
      </c>
      <c r="B91" s="10" t="s">
        <v>155</v>
      </c>
      <c r="C91" s="10" t="s">
        <v>161</v>
      </c>
      <c r="D91" s="12">
        <f t="shared" si="2"/>
        <v>98807.42</v>
      </c>
      <c r="E91" s="24">
        <v>58386.34</v>
      </c>
      <c r="F91" s="21">
        <v>40421.08</v>
      </c>
    </row>
    <row r="92" spans="1:16371" x14ac:dyDescent="0.25">
      <c r="A92" s="9">
        <v>135</v>
      </c>
      <c r="B92" s="10" t="s">
        <v>156</v>
      </c>
      <c r="C92" s="10" t="s">
        <v>162</v>
      </c>
      <c r="D92" s="12">
        <f t="shared" si="2"/>
        <v>16604.86</v>
      </c>
      <c r="E92" s="24">
        <v>13457.86</v>
      </c>
      <c r="F92" s="21">
        <v>3147</v>
      </c>
    </row>
    <row r="93" spans="1:16371" x14ac:dyDescent="0.25">
      <c r="A93" s="9">
        <v>136</v>
      </c>
      <c r="B93" s="10" t="s">
        <v>157</v>
      </c>
      <c r="C93" s="10" t="s">
        <v>158</v>
      </c>
      <c r="D93" s="12">
        <f t="shared" si="2"/>
        <v>48494.58</v>
      </c>
      <c r="E93" s="24">
        <v>39060.620000000003</v>
      </c>
      <c r="F93" s="21">
        <v>9433.9599999999991</v>
      </c>
    </row>
    <row r="94" spans="1:16371" x14ac:dyDescent="0.25">
      <c r="A94" s="26">
        <v>137</v>
      </c>
      <c r="B94" s="19" t="s">
        <v>168</v>
      </c>
      <c r="C94" s="19" t="s">
        <v>172</v>
      </c>
      <c r="D94" s="12">
        <f t="shared" si="2"/>
        <v>0</v>
      </c>
      <c r="E94" s="24">
        <v>0</v>
      </c>
      <c r="F94" s="21">
        <v>0</v>
      </c>
    </row>
    <row r="95" spans="1:16371" x14ac:dyDescent="0.25">
      <c r="A95" s="26">
        <v>138</v>
      </c>
      <c r="B95" s="8" t="s">
        <v>169</v>
      </c>
      <c r="C95" s="19" t="s">
        <v>170</v>
      </c>
      <c r="D95" s="12">
        <f t="shared" si="2"/>
        <v>0</v>
      </c>
      <c r="E95" s="24">
        <v>0</v>
      </c>
      <c r="F95" s="21">
        <v>0</v>
      </c>
    </row>
    <row r="96" spans="1:16371" x14ac:dyDescent="0.25">
      <c r="A96" s="26">
        <v>139</v>
      </c>
      <c r="B96" s="8" t="s">
        <v>58</v>
      </c>
      <c r="C96" s="19" t="s">
        <v>171</v>
      </c>
      <c r="D96" s="12">
        <f t="shared" si="2"/>
        <v>15043.55</v>
      </c>
      <c r="E96" s="24">
        <v>15043.55</v>
      </c>
      <c r="F96" s="21">
        <v>0</v>
      </c>
    </row>
    <row r="97" spans="1:6" x14ac:dyDescent="0.25">
      <c r="A97" s="26">
        <v>140</v>
      </c>
      <c r="B97" s="8" t="s">
        <v>173</v>
      </c>
      <c r="C97" s="28" t="s">
        <v>174</v>
      </c>
      <c r="D97" s="12">
        <f t="shared" si="2"/>
        <v>89261</v>
      </c>
      <c r="E97" s="24">
        <v>86239.25</v>
      </c>
      <c r="F97" s="21">
        <v>3021.75</v>
      </c>
    </row>
    <row r="98" spans="1:6" x14ac:dyDescent="0.25">
      <c r="A98" s="26">
        <v>141</v>
      </c>
      <c r="B98" s="8" t="s">
        <v>179</v>
      </c>
      <c r="C98" s="28" t="s">
        <v>180</v>
      </c>
      <c r="D98" s="12">
        <f t="shared" si="2"/>
        <v>16518.419999999998</v>
      </c>
      <c r="E98" s="24">
        <v>16518.419999999998</v>
      </c>
      <c r="F98" s="21">
        <v>0</v>
      </c>
    </row>
    <row r="99" spans="1:6" x14ac:dyDescent="0.25">
      <c r="A99" s="26">
        <v>142</v>
      </c>
      <c r="B99" s="8" t="s">
        <v>184</v>
      </c>
      <c r="C99" s="28" t="s">
        <v>183</v>
      </c>
      <c r="D99" s="12">
        <f t="shared" si="2"/>
        <v>6456.06</v>
      </c>
      <c r="E99" s="24">
        <v>6456.06</v>
      </c>
      <c r="F99" s="21">
        <v>0</v>
      </c>
    </row>
    <row r="100" spans="1:6" x14ac:dyDescent="0.25">
      <c r="C100" s="18" t="s">
        <v>143</v>
      </c>
      <c r="D100" s="27">
        <f>SUM(D5:D99)</f>
        <v>5678335.0599999996</v>
      </c>
      <c r="E100" s="27">
        <f>SUM(E5:E99)</f>
        <v>4591594.8199999984</v>
      </c>
      <c r="F100" s="27">
        <f>SUM(F5:F99)</f>
        <v>1086740.24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Henning Jensen</cp:lastModifiedBy>
  <cp:lastPrinted>2022-02-02T12:01:35Z</cp:lastPrinted>
  <dcterms:created xsi:type="dcterms:W3CDTF">2020-01-29T07:49:44Z</dcterms:created>
  <dcterms:modified xsi:type="dcterms:W3CDTF">2022-12-01T14:46:22Z</dcterms:modified>
</cp:coreProperties>
</file>