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S00142\OneDrive - MFP Michelin\Norge\Avtal\2023\Prislistor 2023\B2B\"/>
    </mc:Choice>
  </mc:AlternateContent>
  <xr:revisionPtr revIDLastSave="0" documentId="13_ncr:1_{1DC29F3A-1285-49CE-96CE-2B5A0AEA7F21}" xr6:coauthVersionLast="47" xr6:coauthVersionMax="47" xr10:uidLastSave="{00000000-0000-0000-0000-000000000000}"/>
  <bookViews>
    <workbookView xWindow="-110" yWindow="-110" windowWidth="19420" windowHeight="10420" xr2:uid="{BEC3AA15-337E-4E9F-9C3A-01584985960E}"/>
  </bookViews>
  <sheets>
    <sheet name="MI NEW" sheetId="1" r:id="rId1"/>
    <sheet name="MI RMX" sheetId="2" r:id="rId2"/>
  </sheets>
  <externalReferences>
    <externalReference r:id="rId3"/>
  </externalReferences>
  <definedNames>
    <definedName name="_xlnm._FilterDatabase" localSheetId="0" hidden="1">'MI NEW'!$C$13:$R$138</definedName>
    <definedName name="dataarea">OFFSET([1]Products!$A$2,0,0,COUNTA([1]Products!$A:$A),66)</definedName>
    <definedName name="_xlnm.Print_Area" localSheetId="0">'MI NEW'!$A$3:$R$143</definedName>
    <definedName name="_xlnm.Print_Area" localSheetId="1">'MI RMX'!$A$1:$I$96</definedName>
    <definedName name="_xlnm.Print_Titles" localSheetId="0">'MI NEW'!$3:$14</definedName>
    <definedName name="_xlnm.Print_Titles" localSheetId="1">'MI RMX'!$1:$8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4" i="1" l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8" i="1"/>
  <c r="O110" i="1"/>
  <c r="O112" i="1"/>
  <c r="O113" i="1"/>
  <c r="O114" i="1"/>
  <c r="O115" i="1"/>
  <c r="O117" i="1"/>
  <c r="O119" i="1"/>
  <c r="O120" i="1"/>
  <c r="O121" i="1"/>
  <c r="O122" i="1"/>
  <c r="O123" i="1"/>
  <c r="O124" i="1"/>
  <c r="O125" i="1"/>
  <c r="O126" i="1"/>
  <c r="O127" i="1"/>
  <c r="O128" i="1"/>
  <c r="O130" i="1"/>
  <c r="O131" i="1"/>
  <c r="O132" i="1"/>
  <c r="O133" i="1"/>
  <c r="O134" i="1"/>
  <c r="O136" i="1"/>
  <c r="O137" i="1"/>
  <c r="O138" i="1"/>
  <c r="O58" i="1"/>
  <c r="O59" i="1"/>
  <c r="O60" i="1"/>
  <c r="O61" i="1"/>
  <c r="O62" i="1"/>
  <c r="O19" i="1"/>
  <c r="O20" i="1"/>
  <c r="O21" i="1"/>
  <c r="O22" i="1"/>
  <c r="O23" i="1"/>
  <c r="O25" i="1"/>
  <c r="O26" i="1"/>
  <c r="O27" i="1"/>
  <c r="O28" i="1"/>
  <c r="O30" i="1"/>
  <c r="O31" i="1"/>
  <c r="O32" i="1"/>
  <c r="O33" i="1"/>
  <c r="O34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17" i="1"/>
  <c r="O18" i="1"/>
  <c r="O16" i="1"/>
  <c r="N136" i="1"/>
  <c r="N133" i="1"/>
  <c r="N132" i="1"/>
  <c r="N131" i="1"/>
  <c r="N130" i="1"/>
  <c r="N125" i="1"/>
  <c r="N124" i="1"/>
  <c r="N123" i="1"/>
  <c r="N122" i="1"/>
  <c r="N120" i="1"/>
  <c r="N119" i="1"/>
  <c r="N117" i="1"/>
  <c r="N110" i="1"/>
  <c r="N108" i="1"/>
  <c r="N104" i="1"/>
  <c r="N103" i="1"/>
  <c r="N102" i="1"/>
  <c r="N94" i="1"/>
  <c r="N88" i="1"/>
  <c r="N87" i="1"/>
  <c r="N85" i="1"/>
  <c r="N84" i="1"/>
  <c r="N81" i="1"/>
  <c r="N79" i="1"/>
  <c r="N72" i="1"/>
  <c r="N71" i="1"/>
  <c r="N68" i="1"/>
  <c r="N65" i="1"/>
  <c r="N64" i="1"/>
  <c r="N59" i="1"/>
  <c r="N58" i="1"/>
  <c r="N55" i="1"/>
  <c r="N50" i="1"/>
  <c r="N47" i="1"/>
  <c r="N42" i="1"/>
  <c r="N39" i="1"/>
  <c r="N28" i="1"/>
  <c r="N27" i="1"/>
  <c r="N26" i="1"/>
  <c r="N25" i="1"/>
  <c r="N20" i="1"/>
  <c r="N18" i="1"/>
  <c r="N17" i="1"/>
  <c r="K81" i="2"/>
  <c r="K65" i="2"/>
  <c r="K64" i="2"/>
  <c r="K58" i="2"/>
  <c r="K57" i="2"/>
  <c r="K49" i="2"/>
  <c r="K48" i="2"/>
  <c r="K41" i="2"/>
  <c r="K40" i="2"/>
  <c r="K35" i="2"/>
  <c r="K34" i="2"/>
  <c r="K27" i="2"/>
  <c r="K24" i="2"/>
  <c r="K23" i="2"/>
  <c r="K17" i="2"/>
  <c r="K15" i="2"/>
  <c r="K10" i="2"/>
  <c r="K9" i="2"/>
  <c r="K8" i="2"/>
  <c r="N138" i="1"/>
  <c r="N137" i="1"/>
  <c r="N135" i="1"/>
  <c r="N134" i="1"/>
  <c r="R133" i="1"/>
  <c r="N129" i="1"/>
  <c r="N128" i="1"/>
  <c r="N127" i="1"/>
  <c r="R127" i="1"/>
  <c r="N126" i="1"/>
  <c r="R122" i="1"/>
  <c r="N121" i="1"/>
  <c r="N118" i="1"/>
  <c r="N116" i="1"/>
  <c r="N115" i="1"/>
  <c r="N114" i="1"/>
  <c r="R114" i="1"/>
  <c r="N113" i="1"/>
  <c r="N112" i="1"/>
  <c r="N111" i="1"/>
  <c r="R110" i="1"/>
  <c r="N109" i="1"/>
  <c r="N107" i="1"/>
  <c r="N106" i="1"/>
  <c r="R106" i="1"/>
  <c r="N105" i="1"/>
  <c r="R102" i="1"/>
  <c r="N101" i="1"/>
  <c r="N100" i="1"/>
  <c r="N99" i="1"/>
  <c r="N98" i="1"/>
  <c r="N97" i="1"/>
  <c r="N96" i="1"/>
  <c r="N95" i="1"/>
  <c r="N93" i="1"/>
  <c r="N92" i="1"/>
  <c r="N91" i="1"/>
  <c r="N90" i="1"/>
  <c r="N89" i="1"/>
  <c r="R89" i="1"/>
  <c r="N86" i="1"/>
  <c r="R85" i="1"/>
  <c r="N83" i="1"/>
  <c r="N82" i="1"/>
  <c r="R81" i="1"/>
  <c r="N80" i="1"/>
  <c r="N78" i="1"/>
  <c r="N77" i="1"/>
  <c r="R77" i="1"/>
  <c r="N76" i="1"/>
  <c r="N75" i="1"/>
  <c r="N74" i="1"/>
  <c r="N73" i="1"/>
  <c r="R73" i="1"/>
  <c r="N70" i="1"/>
  <c r="N69" i="1"/>
  <c r="N67" i="1"/>
  <c r="N66" i="1"/>
  <c r="N63" i="1"/>
  <c r="N62" i="1"/>
  <c r="N61" i="1"/>
  <c r="N60" i="1"/>
  <c r="N57" i="1"/>
  <c r="N56" i="1"/>
  <c r="R55" i="1"/>
  <c r="N54" i="1"/>
  <c r="N53" i="1"/>
  <c r="N52" i="1"/>
  <c r="N51" i="1"/>
  <c r="N49" i="1"/>
  <c r="R49" i="1"/>
  <c r="N48" i="1"/>
  <c r="N46" i="1"/>
  <c r="N45" i="1"/>
  <c r="N44" i="1"/>
  <c r="N43" i="1"/>
  <c r="N41" i="1"/>
  <c r="N40" i="1"/>
  <c r="N38" i="1"/>
  <c r="N37" i="1"/>
  <c r="N36" i="1"/>
  <c r="N35" i="1"/>
  <c r="N34" i="1"/>
  <c r="R34" i="1"/>
  <c r="N33" i="1"/>
  <c r="N32" i="1"/>
  <c r="N31" i="1"/>
  <c r="N30" i="1"/>
  <c r="R30" i="1"/>
  <c r="N29" i="1"/>
  <c r="R26" i="1"/>
  <c r="N24" i="1"/>
  <c r="N23" i="1"/>
  <c r="N22" i="1"/>
  <c r="R22" i="1"/>
  <c r="N21" i="1"/>
  <c r="N19" i="1"/>
  <c r="R15" i="1"/>
  <c r="R14" i="1"/>
  <c r="Q15" i="1" l="1"/>
  <c r="R87" i="1"/>
  <c r="R129" i="1"/>
  <c r="R25" i="1"/>
  <c r="R51" i="1"/>
  <c r="R53" i="1"/>
  <c r="R99" i="1"/>
  <c r="R47" i="1"/>
  <c r="R17" i="1"/>
  <c r="R21" i="1"/>
  <c r="R29" i="1"/>
  <c r="R33" i="1"/>
  <c r="R57" i="1"/>
  <c r="R18" i="1"/>
  <c r="R75" i="1"/>
  <c r="R79" i="1"/>
  <c r="R83" i="1"/>
  <c r="R94" i="1"/>
  <c r="R59" i="1"/>
  <c r="R97" i="1"/>
  <c r="R95" i="1"/>
  <c r="R101" i="1"/>
  <c r="R98" i="1"/>
  <c r="R126" i="1"/>
  <c r="R131" i="1"/>
  <c r="K18" i="2"/>
  <c r="R125" i="1"/>
  <c r="R137" i="1"/>
  <c r="R128" i="1"/>
  <c r="R132" i="1"/>
  <c r="J9" i="2"/>
  <c r="K25" i="2"/>
  <c r="K33" i="2"/>
  <c r="R138" i="1"/>
  <c r="R130" i="1"/>
  <c r="K16" i="2"/>
  <c r="K42" i="2"/>
  <c r="K32" i="2"/>
  <c r="K13" i="2"/>
  <c r="K26" i="2"/>
  <c r="K31" i="2"/>
  <c r="K14" i="2"/>
  <c r="K50" i="2"/>
  <c r="K62" i="2"/>
  <c r="K54" i="2"/>
  <c r="K70" i="2"/>
  <c r="K46" i="2"/>
  <c r="K55" i="2"/>
  <c r="K59" i="2"/>
  <c r="K80" i="2"/>
  <c r="K86" i="2"/>
  <c r="K38" i="2"/>
  <c r="K51" i="2"/>
  <c r="K30" i="2"/>
  <c r="K43" i="2"/>
  <c r="K56" i="2"/>
  <c r="K73" i="2"/>
  <c r="K72" i="2"/>
  <c r="K75" i="2"/>
  <c r="K74" i="2"/>
  <c r="K82" i="2"/>
  <c r="K87" i="2"/>
  <c r="K61" i="2" l="1"/>
  <c r="R24" i="1"/>
  <c r="R66" i="1"/>
  <c r="R31" i="1"/>
  <c r="R38" i="1"/>
  <c r="K29" i="2"/>
  <c r="K37" i="2"/>
  <c r="K77" i="2"/>
  <c r="K84" i="2"/>
  <c r="K11" i="2"/>
  <c r="K21" i="2"/>
  <c r="R113" i="1"/>
  <c r="R56" i="1"/>
  <c r="R60" i="1"/>
  <c r="R86" i="1"/>
  <c r="R61" i="1"/>
  <c r="R23" i="1"/>
  <c r="K28" i="2"/>
  <c r="K36" i="2"/>
  <c r="K45" i="2"/>
  <c r="K53" i="2"/>
  <c r="R136" i="1"/>
  <c r="R124" i="1"/>
  <c r="R112" i="1"/>
  <c r="R84" i="1"/>
  <c r="R121" i="1"/>
  <c r="R50" i="1"/>
  <c r="R72" i="1"/>
  <c r="R32" i="1"/>
  <c r="R39" i="1"/>
  <c r="R103" i="1"/>
  <c r="R88" i="1"/>
  <c r="R80" i="1"/>
  <c r="R76" i="1"/>
  <c r="R58" i="1"/>
  <c r="R100" i="1"/>
  <c r="R119" i="1"/>
  <c r="R67" i="1"/>
  <c r="K79" i="2"/>
  <c r="K44" i="2"/>
  <c r="K52" i="2"/>
  <c r="K22" i="2"/>
  <c r="J10" i="2"/>
  <c r="R120" i="1"/>
  <c r="R46" i="1"/>
  <c r="R71" i="1"/>
  <c r="R28" i="1"/>
  <c r="R44" i="1"/>
  <c r="R91" i="1"/>
  <c r="R70" i="1"/>
  <c r="R40" i="1"/>
  <c r="K60" i="2"/>
  <c r="R78" i="1"/>
  <c r="R43" i="1"/>
  <c r="K69" i="2"/>
  <c r="K67" i="2"/>
  <c r="K12" i="2"/>
  <c r="K20" i="2"/>
  <c r="K19" i="2"/>
  <c r="R104" i="1"/>
  <c r="R90" i="1"/>
  <c r="R96" i="1"/>
  <c r="R37" i="1"/>
  <c r="R16" i="1"/>
  <c r="R74" i="1"/>
  <c r="R64" i="1"/>
  <c r="R62" i="1"/>
  <c r="R41" i="1"/>
  <c r="R20" i="1"/>
  <c r="R108" i="1"/>
  <c r="R52" i="1"/>
  <c r="K39" i="2"/>
  <c r="K47" i="2"/>
  <c r="R82" i="1"/>
  <c r="R115" i="1"/>
  <c r="R69" i="1"/>
  <c r="R36" i="1"/>
  <c r="R65" i="1"/>
  <c r="R109" i="1"/>
  <c r="R27" i="1"/>
  <c r="R19" i="1"/>
  <c r="R93" i="1"/>
  <c r="R42" i="1"/>
  <c r="R48" i="1"/>
  <c r="K71" i="2"/>
  <c r="K85" i="2"/>
  <c r="K76" i="2"/>
  <c r="K63" i="2"/>
  <c r="R134" i="1"/>
  <c r="R123" i="1"/>
  <c r="R105" i="1"/>
  <c r="R117" i="1"/>
  <c r="R45" i="1"/>
  <c r="R68" i="1"/>
  <c r="R54" i="1"/>
  <c r="K68" i="2" l="1"/>
  <c r="R135" i="1"/>
  <c r="R63" i="1"/>
  <c r="K78" i="2"/>
  <c r="R111" i="1"/>
  <c r="R35" i="1"/>
  <c r="K83" i="2"/>
  <c r="R116" i="1"/>
  <c r="Q16" i="1"/>
  <c r="Q17" i="1" s="1"/>
  <c r="Q18" i="1" s="1"/>
  <c r="R92" i="1"/>
  <c r="J11" i="2"/>
  <c r="J12" i="2" s="1"/>
  <c r="J13" i="2" s="1"/>
  <c r="J14" i="2" s="1"/>
  <c r="J15" i="2" s="1"/>
  <c r="J16" i="2" s="1"/>
  <c r="J17" i="2" s="1"/>
  <c r="J18" i="2" s="1"/>
  <c r="R118" i="1"/>
  <c r="R107" i="1"/>
  <c r="K66" i="2"/>
  <c r="J19" i="2" l="1"/>
  <c r="J20" i="2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Q19" i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l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J66" i="2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N16" i="1" l="1"/>
</calcChain>
</file>

<file path=xl/sharedStrings.xml><?xml version="1.0" encoding="utf-8"?>
<sst xmlns="http://schemas.openxmlformats.org/spreadsheetml/2006/main" count="1750" uniqueCount="205">
  <si>
    <t>CAI</t>
  </si>
  <si>
    <t>Dimensjon</t>
  </si>
  <si>
    <t>Belastnings-/ hastighetsindex</t>
  </si>
  <si>
    <t>Mønster</t>
  </si>
  <si>
    <t>3PMSF</t>
  </si>
  <si>
    <t>M+S</t>
  </si>
  <si>
    <t>Rabatt</t>
  </si>
  <si>
    <t>Pris eks mva</t>
  </si>
  <si>
    <t>ALLE/STYREAKSLER</t>
  </si>
  <si>
    <t>DRIVAKSLER</t>
  </si>
  <si>
    <t>TILHENGERAKSLINGER</t>
  </si>
  <si>
    <t>MICHELIN NORGE PRISLISTE 2023-01</t>
  </si>
  <si>
    <t>DEKKMERKING</t>
  </si>
  <si>
    <t>NOK</t>
  </si>
  <si>
    <t>Nettpris</t>
  </si>
  <si>
    <t>ALLE AKSLER</t>
  </si>
  <si>
    <t>295/60R22.5</t>
  </si>
  <si>
    <t>150/147L</t>
  </si>
  <si>
    <t>X LINE ENERGY Z</t>
  </si>
  <si>
    <t>B</t>
  </si>
  <si>
    <t>A</t>
  </si>
  <si>
    <t>70 dB</t>
  </si>
  <si>
    <t>315/60R22.5</t>
  </si>
  <si>
    <t>154/148L</t>
  </si>
  <si>
    <t>315/70R22.5</t>
  </si>
  <si>
    <t>156/150L</t>
  </si>
  <si>
    <t>X LINE ENERGY Z2</t>
  </si>
  <si>
    <t>72 dB</t>
  </si>
  <si>
    <t/>
  </si>
  <si>
    <t>69 dB</t>
  </si>
  <si>
    <t>315/80R22.5</t>
  </si>
  <si>
    <t>355/50R22.5</t>
  </si>
  <si>
    <t>156/K</t>
  </si>
  <si>
    <t>385/55R22.5</t>
  </si>
  <si>
    <t>160/K</t>
  </si>
  <si>
    <t>X LINE ENERGY F AS</t>
  </si>
  <si>
    <t>385/65R22.5</t>
  </si>
  <si>
    <t>X LINE</t>
  </si>
  <si>
    <t>150/147K</t>
  </si>
  <si>
    <t>X LINE ENERGY D</t>
  </si>
  <si>
    <t>152/148L</t>
  </si>
  <si>
    <t>C</t>
  </si>
  <si>
    <t>154/150L</t>
  </si>
  <si>
    <t>X LINE ENERGY D2</t>
  </si>
  <si>
    <t>265/70R19.5</t>
  </si>
  <si>
    <t>143/141J</t>
  </si>
  <si>
    <t>X LINE ENERGY T</t>
  </si>
  <si>
    <t>68 dB</t>
  </si>
  <si>
    <t>445/45R19.5</t>
  </si>
  <si>
    <t>71 dB</t>
  </si>
  <si>
    <t>275/70R22.5</t>
  </si>
  <si>
    <t>152/148J</t>
  </si>
  <si>
    <t>XTA2 ENERGY</t>
  </si>
  <si>
    <t>X MULTI</t>
  </si>
  <si>
    <t>205/75R17.5</t>
  </si>
  <si>
    <t>124/122M</t>
  </si>
  <si>
    <t>X MULTI Z</t>
  </si>
  <si>
    <t>D</t>
  </si>
  <si>
    <t>215/75R17.5</t>
  </si>
  <si>
    <t>126/124M</t>
  </si>
  <si>
    <t>235/75R17.5</t>
  </si>
  <si>
    <t>132/130M</t>
  </si>
  <si>
    <t>245/70R17.5</t>
  </si>
  <si>
    <t>136/134M</t>
  </si>
  <si>
    <t>265/70R17.5</t>
  </si>
  <si>
    <t>140/138M</t>
  </si>
  <si>
    <t>245/70R19.5</t>
  </si>
  <si>
    <t>285/70R19.5</t>
  </si>
  <si>
    <t>146/144L</t>
  </si>
  <si>
    <t>305/70R19.5</t>
  </si>
  <si>
    <t>147/145M</t>
  </si>
  <si>
    <t>XZE2+</t>
  </si>
  <si>
    <t>295/80R22.5</t>
  </si>
  <si>
    <t>X MULTI GRIP Z</t>
  </si>
  <si>
    <t>76 dB</t>
  </si>
  <si>
    <t>152/148M</t>
  </si>
  <si>
    <t>X MULTIWAY 3D XZE</t>
  </si>
  <si>
    <t>305/70R22.5</t>
  </si>
  <si>
    <t>X MULTI HL Z</t>
  </si>
  <si>
    <t>X MULTI HD Z</t>
  </si>
  <si>
    <t>73 dB</t>
  </si>
  <si>
    <t>X MULTI ENERGY Z</t>
  </si>
  <si>
    <t>74 dB</t>
  </si>
  <si>
    <t>X MULTI GRIP Z AS</t>
  </si>
  <si>
    <t>X MULTI F</t>
  </si>
  <si>
    <t>164/K</t>
  </si>
  <si>
    <t>X MULTI D</t>
  </si>
  <si>
    <t>140/138L</t>
  </si>
  <si>
    <t>XDW ICE GRIP</t>
  </si>
  <si>
    <t>E</t>
  </si>
  <si>
    <t>148/145L</t>
  </si>
  <si>
    <t>X MULTIWAY 3D XDE</t>
  </si>
  <si>
    <t>75 dB</t>
  </si>
  <si>
    <t>152/149L</t>
  </si>
  <si>
    <t>X MULTI GRIP D</t>
  </si>
  <si>
    <t>315/45R22.5</t>
  </si>
  <si>
    <t>147/145L</t>
  </si>
  <si>
    <t>X MULTI ENERGY D</t>
  </si>
  <si>
    <t>X MULTI HD D</t>
  </si>
  <si>
    <t>205/65R17.5</t>
  </si>
  <si>
    <t>132/130J</t>
  </si>
  <si>
    <t>X MULTI T2</t>
  </si>
  <si>
    <t>136/134J</t>
  </si>
  <si>
    <t>255/60R19.5</t>
  </si>
  <si>
    <t>X MAXITRAILER</t>
  </si>
  <si>
    <t>67 dB</t>
  </si>
  <si>
    <t>XTE2</t>
  </si>
  <si>
    <t>150/148J</t>
  </si>
  <si>
    <t>164/J</t>
  </si>
  <si>
    <t>X MULTI HL T</t>
  </si>
  <si>
    <t>160/J</t>
  </si>
  <si>
    <t>XTE 3</t>
  </si>
  <si>
    <t>X MULTI WINTER T</t>
  </si>
  <si>
    <t>X MULTI T</t>
  </si>
  <si>
    <t>455/45R22.5</t>
  </si>
  <si>
    <t>X ONE MAXITRAILER +</t>
  </si>
  <si>
    <t>X COACH</t>
  </si>
  <si>
    <t>154/150M</t>
  </si>
  <si>
    <t>X COACH Z</t>
  </si>
  <si>
    <t>X COACH XD</t>
  </si>
  <si>
    <t>X INCITY</t>
  </si>
  <si>
    <t>152/149J</t>
  </si>
  <si>
    <t>X INCITY EV Z</t>
  </si>
  <si>
    <t>148/145J</t>
  </si>
  <si>
    <t>X INCITY XZU</t>
  </si>
  <si>
    <t>154/149J</t>
  </si>
  <si>
    <t>X INCITY Z</t>
  </si>
  <si>
    <t>153/150J</t>
  </si>
  <si>
    <t>XINCITY EV Z</t>
  </si>
  <si>
    <t>495/45R22.5</t>
  </si>
  <si>
    <t>169/K</t>
  </si>
  <si>
    <t>XONE INCITY D</t>
  </si>
  <si>
    <t>X WORKS</t>
  </si>
  <si>
    <t>13R22.5</t>
  </si>
  <si>
    <t>156/150K</t>
  </si>
  <si>
    <t>X WORKS Z</t>
  </si>
  <si>
    <t>156/151K</t>
  </si>
  <si>
    <t>X WORKS HD Z</t>
  </si>
  <si>
    <t>152/149K</t>
  </si>
  <si>
    <t>325/95R24</t>
  </si>
  <si>
    <t>162/160K</t>
  </si>
  <si>
    <t>X WORKS Z2</t>
  </si>
  <si>
    <t>X WORKS HL Z</t>
  </si>
  <si>
    <t>XZY 3</t>
  </si>
  <si>
    <t>425/65R22.5</t>
  </si>
  <si>
    <t>165/K</t>
  </si>
  <si>
    <t>445/65R22.5</t>
  </si>
  <si>
    <t>X WORKS HD D</t>
  </si>
  <si>
    <t>152/148K</t>
  </si>
  <si>
    <t>X WORKS D</t>
  </si>
  <si>
    <t>X WORKS D2</t>
  </si>
  <si>
    <t>XTY2</t>
  </si>
  <si>
    <t>X WORKS T</t>
  </si>
  <si>
    <t>X LINE ENERGY D/.</t>
  </si>
  <si>
    <t>135/133J</t>
  </si>
  <si>
    <t>X LINE ENERGY T/.</t>
  </si>
  <si>
    <t>XTA2 EN/.</t>
  </si>
  <si>
    <t>152/J</t>
  </si>
  <si>
    <t>XDE2/.</t>
  </si>
  <si>
    <t>X MULTI D/.</t>
  </si>
  <si>
    <t>148/M</t>
  </si>
  <si>
    <t>XDE2+/.</t>
  </si>
  <si>
    <t>XDW ICE GRIP/.</t>
  </si>
  <si>
    <t>X MULTIWAY 3D XDE/.</t>
  </si>
  <si>
    <t>MULTIWAY XD/.</t>
  </si>
  <si>
    <t>X MULTI GRIP D/.</t>
  </si>
  <si>
    <t>X MULTI HD D/.</t>
  </si>
  <si>
    <t>156/L</t>
  </si>
  <si>
    <t>129/127J</t>
  </si>
  <si>
    <t>X MAXTRAIL/.</t>
  </si>
  <si>
    <t>XTE2+/.</t>
  </si>
  <si>
    <t>141/140J</t>
  </si>
  <si>
    <t>XTE2/.</t>
  </si>
  <si>
    <t>143/J</t>
  </si>
  <si>
    <t>XTE2/. FR</t>
  </si>
  <si>
    <t>X MULTI T2/.</t>
  </si>
  <si>
    <t>XTE3/.</t>
  </si>
  <si>
    <t>X MULTI T/.</t>
  </si>
  <si>
    <t>X MULTI HL T/.</t>
  </si>
  <si>
    <t>X ONE MAXI TR+/.</t>
  </si>
  <si>
    <t>148/145M</t>
  </si>
  <si>
    <t>XZE2+/.</t>
  </si>
  <si>
    <t>X COACH XD/.</t>
  </si>
  <si>
    <t>X INCITY ICEGRIP D/.</t>
  </si>
  <si>
    <t>X INCITY EV Z/.</t>
  </si>
  <si>
    <t>X INCITY XZU/.</t>
  </si>
  <si>
    <t>X INCITY XZU3/.</t>
  </si>
  <si>
    <t>X WORKS XDY/.</t>
  </si>
  <si>
    <t>X WORKS D/.</t>
  </si>
  <si>
    <t>XTY2/.</t>
  </si>
  <si>
    <t>148/J</t>
  </si>
  <si>
    <t>XZY3/.</t>
  </si>
  <si>
    <t>X WORKS XZY/.</t>
  </si>
  <si>
    <t>X WORKS HL Z/.</t>
  </si>
  <si>
    <t>Sluttdato: 2023-12</t>
  </si>
  <si>
    <t>Lanseringsdato: 2023-03</t>
  </si>
  <si>
    <t>Sluttdato: 2023-01</t>
  </si>
  <si>
    <t>Lanseringsdato: 2023-04</t>
  </si>
  <si>
    <t>146/146F</t>
  </si>
  <si>
    <t xml:space="preserve">Skadegaranti   </t>
  </si>
  <si>
    <r>
      <t>Alle priser er eksklusive MVA og milj</t>
    </r>
    <r>
      <rPr>
        <b/>
        <sz val="11"/>
        <rFont val="Calibri"/>
        <family val="2"/>
      </rPr>
      <t>øavgift</t>
    </r>
  </si>
  <si>
    <t xml:space="preserve">Samtlige priser er eksklusiv stamme. For priser på stammer, se gjeldende liste eller ta kontakt med din Michelin-representant. </t>
  </si>
  <si>
    <t>Alle priser er eksklusive MVA og miljøgebyr.</t>
  </si>
  <si>
    <t>x</t>
  </si>
  <si>
    <t>Slutpris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</si>
</sst>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00"/>
    <numFmt numFmtId="166" formatCode="000000"/>
    <numFmt numFmtId="167" formatCode="yyyy/mm/dd;@"/>
    <numFmt numFmtId="168" formatCode="_-* #,##0.00\ _k_r_-;\-* #,##0.00\ _k_r_-;_-* &quot;-&quot;??\ _k_r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color rgb="FF27509B"/>
      <name val="Michelin SemiBold"/>
      <family val="3"/>
    </font>
    <font>
      <b/>
      <sz val="10"/>
      <color theme="3"/>
      <name val="Michelin SemiBold"/>
      <family val="3"/>
    </font>
    <font>
      <b/>
      <sz val="12"/>
      <color rgb="FF27509B"/>
      <name val="Michelin SemiBold"/>
      <family val="3"/>
    </font>
    <font>
      <b/>
      <sz val="14"/>
      <color theme="3"/>
      <name val="Calibri"/>
      <family val="2"/>
      <scheme val="minor"/>
    </font>
    <font>
      <b/>
      <sz val="14"/>
      <color rgb="FF27509B"/>
      <name val="Michelin SemiBold"/>
      <family val="3"/>
    </font>
    <font>
      <sz val="11"/>
      <color theme="0"/>
      <name val="Arial"/>
      <family val="2"/>
    </font>
    <font>
      <b/>
      <sz val="12"/>
      <name val="Calibri"/>
      <family val="2"/>
    </font>
    <font>
      <sz val="12"/>
      <color rgb="FF1F497D"/>
      <name val="Calibri"/>
      <family val="2"/>
    </font>
    <font>
      <b/>
      <sz val="12"/>
      <color rgb="FF1F497D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2"/>
      <color theme="3"/>
      <name val="Calibri"/>
      <family val="2"/>
      <scheme val="minor"/>
    </font>
    <font>
      <b/>
      <sz val="12"/>
      <name val="Arial"/>
      <family val="2"/>
    </font>
    <font>
      <b/>
      <sz val="12"/>
      <color theme="3"/>
      <name val="Calibri"/>
      <family val="2"/>
      <scheme val="minor"/>
    </font>
    <font>
      <b/>
      <sz val="11"/>
      <name val="Calibri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9933"/>
        <bgColor rgb="FF000000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2" applyFont="1" applyAlignment="1">
      <alignment vertical="top"/>
    </xf>
    <xf numFmtId="0" fontId="6" fillId="0" borderId="0" xfId="2" applyFont="1" applyAlignment="1">
      <alignment horizontal="center" vertical="top"/>
    </xf>
    <xf numFmtId="0" fontId="7" fillId="0" borderId="0" xfId="2" applyFont="1" applyAlignment="1">
      <alignment vertical="top"/>
    </xf>
    <xf numFmtId="0" fontId="5" fillId="0" borderId="0" xfId="2" applyFont="1"/>
    <xf numFmtId="0" fontId="9" fillId="0" borderId="0" xfId="3" applyFont="1"/>
    <xf numFmtId="0" fontId="10" fillId="0" borderId="0" xfId="2" applyFont="1" applyAlignment="1">
      <alignment horizontal="center" vertical="top"/>
    </xf>
    <xf numFmtId="0" fontId="11" fillId="0" borderId="0" xfId="2" applyFont="1" applyAlignment="1">
      <alignment vertical="top"/>
    </xf>
    <xf numFmtId="0" fontId="4" fillId="0" borderId="0" xfId="2" applyFont="1" applyAlignment="1">
      <alignment vertical="top"/>
    </xf>
    <xf numFmtId="0" fontId="12" fillId="0" borderId="0" xfId="2" applyFont="1" applyAlignment="1">
      <alignment vertical="top"/>
    </xf>
    <xf numFmtId="1" fontId="13" fillId="0" borderId="0" xfId="3" applyNumberFormat="1" applyFont="1" applyAlignment="1">
      <alignment horizontal="center"/>
    </xf>
    <xf numFmtId="0" fontId="13" fillId="0" borderId="0" xfId="3" applyFont="1"/>
    <xf numFmtId="0" fontId="14" fillId="2" borderId="0" xfId="2" applyFont="1" applyFill="1" applyAlignment="1">
      <alignment horizontal="center" vertical="center"/>
    </xf>
    <xf numFmtId="9" fontId="14" fillId="2" borderId="0" xfId="1" applyFont="1" applyFill="1" applyBorder="1" applyAlignment="1">
      <alignment horizontal="center" vertical="center"/>
    </xf>
    <xf numFmtId="0" fontId="15" fillId="2" borderId="0" xfId="2" applyFont="1" applyFill="1" applyAlignment="1">
      <alignment vertical="center"/>
    </xf>
    <xf numFmtId="1" fontId="13" fillId="0" borderId="0" xfId="3" applyNumberFormat="1" applyFont="1"/>
    <xf numFmtId="0" fontId="3" fillId="0" borderId="0" xfId="2" applyFont="1" applyAlignment="1">
      <alignment vertical="center"/>
    </xf>
    <xf numFmtId="0" fontId="16" fillId="2" borderId="0" xfId="2" applyFont="1" applyFill="1" applyAlignment="1">
      <alignment vertical="center"/>
    </xf>
    <xf numFmtId="0" fontId="17" fillId="2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19" fillId="0" borderId="0" xfId="3" applyFont="1"/>
    <xf numFmtId="0" fontId="14" fillId="2" borderId="1" xfId="2" applyFont="1" applyFill="1" applyBorder="1" applyAlignment="1">
      <alignment vertical="center"/>
    </xf>
    <xf numFmtId="0" fontId="14" fillId="2" borderId="1" xfId="2" applyFont="1" applyFill="1" applyBorder="1" applyAlignment="1">
      <alignment horizontal="left" vertical="center"/>
    </xf>
    <xf numFmtId="0" fontId="14" fillId="2" borderId="1" xfId="2" applyFont="1" applyFill="1" applyBorder="1" applyAlignment="1">
      <alignment horizontal="center" vertical="center" wrapText="1"/>
    </xf>
    <xf numFmtId="0" fontId="20" fillId="0" borderId="0" xfId="2" applyFont="1" applyAlignment="1">
      <alignment vertical="center" wrapText="1"/>
    </xf>
    <xf numFmtId="165" fontId="21" fillId="3" borderId="0" xfId="2" applyNumberFormat="1" applyFont="1" applyFill="1" applyAlignment="1">
      <alignment horizontal="left" vertical="center"/>
    </xf>
    <xf numFmtId="166" fontId="21" fillId="4" borderId="0" xfId="2" applyNumberFormat="1" applyFont="1" applyFill="1" applyAlignment="1">
      <alignment horizontal="left" vertical="center"/>
    </xf>
    <xf numFmtId="0" fontId="21" fillId="4" borderId="0" xfId="2" applyFont="1" applyFill="1" applyAlignment="1">
      <alignment horizontal="left" vertical="center"/>
    </xf>
    <xf numFmtId="0" fontId="22" fillId="4" borderId="0" xfId="2" applyFont="1" applyFill="1" applyAlignment="1">
      <alignment horizontal="left" vertical="center"/>
    </xf>
    <xf numFmtId="1" fontId="22" fillId="4" borderId="0" xfId="2" applyNumberFormat="1" applyFont="1" applyFill="1" applyAlignment="1">
      <alignment horizontal="center" vertical="center"/>
    </xf>
    <xf numFmtId="1" fontId="22" fillId="4" borderId="0" xfId="2" applyNumberFormat="1" applyFont="1" applyFill="1" applyAlignment="1">
      <alignment horizontal="center" vertical="center" wrapText="1"/>
    </xf>
    <xf numFmtId="1" fontId="22" fillId="4" borderId="0" xfId="2" applyNumberFormat="1" applyFont="1" applyFill="1" applyAlignment="1">
      <alignment horizontal="left" vertical="center" wrapText="1"/>
    </xf>
    <xf numFmtId="167" fontId="23" fillId="0" borderId="0" xfId="2" applyNumberFormat="1" applyFont="1" applyAlignment="1">
      <alignment vertical="center" wrapText="1"/>
    </xf>
    <xf numFmtId="0" fontId="22" fillId="4" borderId="4" xfId="2" applyFont="1" applyFill="1" applyBorder="1" applyAlignment="1">
      <alignment horizontal="left" vertical="center"/>
    </xf>
    <xf numFmtId="166" fontId="25" fillId="2" borderId="0" xfId="3" applyNumberFormat="1" applyFont="1" applyFill="1" applyAlignment="1">
      <alignment horizontal="left"/>
    </xf>
    <xf numFmtId="1" fontId="21" fillId="4" borderId="0" xfId="2" applyNumberFormat="1" applyFont="1" applyFill="1" applyAlignment="1">
      <alignment horizontal="center" vertical="center"/>
    </xf>
    <xf numFmtId="1" fontId="21" fillId="4" borderId="0" xfId="2" applyNumberFormat="1" applyFont="1" applyFill="1" applyAlignment="1">
      <alignment horizontal="center" vertical="center" wrapText="1"/>
    </xf>
    <xf numFmtId="166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center"/>
    </xf>
    <xf numFmtId="0" fontId="26" fillId="0" borderId="0" xfId="3" applyFont="1" applyAlignment="1">
      <alignment horizontal="center"/>
    </xf>
    <xf numFmtId="0" fontId="27" fillId="2" borderId="0" xfId="2" applyFont="1" applyFill="1" applyAlignment="1">
      <alignment vertical="center"/>
    </xf>
    <xf numFmtId="0" fontId="18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vertical="center"/>
    </xf>
    <xf numFmtId="0" fontId="28" fillId="0" borderId="0" xfId="2" applyFont="1" applyAlignment="1">
      <alignment vertical="center" wrapText="1"/>
    </xf>
    <xf numFmtId="167" fontId="24" fillId="0" borderId="0" xfId="2" applyNumberFormat="1" applyFont="1" applyAlignment="1">
      <alignment vertical="center" wrapText="1"/>
    </xf>
    <xf numFmtId="1" fontId="9" fillId="0" borderId="0" xfId="3" applyNumberFormat="1" applyFont="1"/>
    <xf numFmtId="0" fontId="9" fillId="0" borderId="0" xfId="3" applyFont="1" applyAlignment="1">
      <alignment horizontal="center"/>
    </xf>
    <xf numFmtId="164" fontId="21" fillId="4" borderId="0" xfId="4" applyFont="1" applyFill="1" applyAlignment="1">
      <alignment horizontal="center" vertical="center" wrapText="1"/>
    </xf>
    <xf numFmtId="164" fontId="21" fillId="4" borderId="0" xfId="4" applyFont="1" applyFill="1" applyAlignment="1">
      <alignment horizontal="left" vertical="center" wrapText="1"/>
    </xf>
    <xf numFmtId="166" fontId="9" fillId="2" borderId="0" xfId="3" applyNumberFormat="1" applyFont="1" applyFill="1" applyAlignment="1">
      <alignment horizontal="center"/>
    </xf>
    <xf numFmtId="0" fontId="29" fillId="0" borderId="0" xfId="3" applyFont="1" applyAlignment="1">
      <alignment horizontal="left"/>
    </xf>
    <xf numFmtId="166" fontId="8" fillId="0" borderId="0" xfId="3" applyNumberFormat="1" applyAlignment="1">
      <alignment horizontal="center"/>
    </xf>
    <xf numFmtId="0" fontId="8" fillId="2" borderId="0" xfId="3" applyFill="1"/>
    <xf numFmtId="0" fontId="24" fillId="0" borderId="0" xfId="2" applyNumberFormat="1" applyFont="1" applyAlignment="1">
      <alignment vertical="center" wrapText="1"/>
    </xf>
    <xf numFmtId="168" fontId="24" fillId="0" borderId="0" xfId="2" applyNumberFormat="1" applyFont="1" applyAlignment="1">
      <alignment vertical="center" wrapText="1"/>
    </xf>
    <xf numFmtId="0" fontId="6" fillId="0" borderId="0" xfId="2" applyFont="1" applyAlignment="1">
      <alignment horizontal="center" vertical="top"/>
    </xf>
    <xf numFmtId="0" fontId="18" fillId="2" borderId="0" xfId="2" applyFont="1" applyFill="1" applyAlignment="1">
      <alignment horizontal="center" vertical="center"/>
    </xf>
    <xf numFmtId="0" fontId="14" fillId="2" borderId="0" xfId="2" applyFont="1" applyFill="1" applyBorder="1" applyAlignment="1">
      <alignment vertical="center"/>
    </xf>
    <xf numFmtId="0" fontId="6" fillId="0" borderId="0" xfId="2" applyFont="1" applyAlignment="1">
      <alignment horizontal="center" vertical="top"/>
    </xf>
    <xf numFmtId="0" fontId="18" fillId="2" borderId="0" xfId="2" applyFont="1" applyFill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</cellXfs>
  <cellStyles count="5">
    <cellStyle name="Comma" xfId="4" builtinId="3"/>
    <cellStyle name="Normal" xfId="0" builtinId="0"/>
    <cellStyle name="Normal 11" xfId="2" xr:uid="{80A0A14A-1FF0-4DFF-8A7F-B49A8AE12A8A}"/>
    <cellStyle name="Normal 2" xfId="3" xr:uid="{8679A7BC-A007-4F29-9A61-B96FB1C3E6F5}"/>
    <cellStyle name="Percent" xfId="1" builtinId="5"/>
  </cellStyles>
  <dxfs count="16">
    <dxf>
      <font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3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rgb="FF669933"/>
        </patternFill>
      </fill>
    </dxf>
    <dxf>
      <font>
        <color theme="0"/>
      </font>
      <fill>
        <patternFill>
          <bgColor rgb="FF336699"/>
        </patternFill>
      </fill>
    </dxf>
    <dxf>
      <font>
        <color theme="0"/>
      </font>
      <fill>
        <patternFill>
          <bgColor rgb="FFCC9933"/>
        </patternFill>
      </fill>
    </dxf>
    <dxf>
      <font>
        <color theme="0"/>
      </font>
      <fill>
        <patternFill>
          <bgColor rgb="FFCC6633"/>
        </patternFill>
      </fill>
    </dxf>
    <dxf>
      <font>
        <color theme="0"/>
      </font>
      <fill>
        <patternFill>
          <bgColor rgb="FF999999"/>
        </patternFill>
      </fill>
    </dxf>
    <dxf>
      <font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3"/>
        </patternFill>
      </fill>
      <border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rgb="FF669933"/>
        </patternFill>
      </fill>
    </dxf>
    <dxf>
      <font>
        <color theme="0"/>
      </font>
      <fill>
        <patternFill>
          <bgColor rgb="FF336699"/>
        </patternFill>
      </fill>
    </dxf>
    <dxf>
      <font>
        <color theme="0"/>
      </font>
      <fill>
        <patternFill>
          <bgColor rgb="FFCC9933"/>
        </patternFill>
      </fill>
    </dxf>
    <dxf>
      <font>
        <color theme="0"/>
      </font>
      <fill>
        <patternFill>
          <bgColor rgb="FFCC6633"/>
        </patternFill>
      </fill>
    </dxf>
    <dxf>
      <font>
        <color theme="0"/>
      </font>
      <fill>
        <patternFill>
          <bgColor rgb="FF999999"/>
        </patternFill>
      </fill>
    </dxf>
  </dxfs>
  <tableStyles count="0" defaultTableStyle="TableStyleMedium2" defaultPivotStyle="PivotStyleLight16"/>
  <colors>
    <mruColors>
      <color rgb="FFDC5924"/>
      <color rgb="FFFB86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23813</xdr:colOff>
      <xdr:row>2</xdr:row>
      <xdr:rowOff>151341</xdr:rowOff>
    </xdr:from>
    <xdr:to>
      <xdr:col>5</xdr:col>
      <xdr:colOff>1226344</xdr:colOff>
      <xdr:row>11</xdr:row>
      <xdr:rowOff>100298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243704-2A65-419C-8F92-DAF6C6024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708125" y="-2342346"/>
          <a:ext cx="1749182" cy="7536656"/>
        </a:xfrm>
        <a:prstGeom prst="rect">
          <a:avLst/>
        </a:prstGeom>
      </xdr:spPr>
    </xdr:pic>
    <xdr:clientData/>
  </xdr:twoCellAnchor>
  <xdr:twoCellAnchor>
    <xdr:from>
      <xdr:col>8</xdr:col>
      <xdr:colOff>185659</xdr:colOff>
      <xdr:row>13</xdr:row>
      <xdr:rowOff>95803</xdr:rowOff>
    </xdr:from>
    <xdr:to>
      <xdr:col>11</xdr:col>
      <xdr:colOff>377721</xdr:colOff>
      <xdr:row>13</xdr:row>
      <xdr:rowOff>561636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BCAFC025-E289-4EEA-9524-BA3445A07623}"/>
            </a:ext>
          </a:extLst>
        </xdr:cNvPr>
        <xdr:cNvGrpSpPr>
          <a:grpSpLocks noChangeAspect="1"/>
        </xdr:cNvGrpSpPr>
      </xdr:nvGrpSpPr>
      <xdr:grpSpPr>
        <a:xfrm>
          <a:off x="10671097" y="2715178"/>
          <a:ext cx="2120874" cy="465833"/>
          <a:chOff x="9053862" y="2728401"/>
          <a:chExt cx="2656981" cy="554932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7420F9BB-4AAE-4E46-BDE4-C6A7C02775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976228" y="2728401"/>
            <a:ext cx="734615" cy="554932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6E5CA569-3CE3-4D4C-8934-2EC7505AB4D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4515" y="2847975"/>
            <a:ext cx="640601" cy="431982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B3174FEB-190B-48ED-8ED0-295270C4E4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53862" y="2854710"/>
            <a:ext cx="500293" cy="419943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1381125</xdr:colOff>
      <xdr:row>119</xdr:row>
      <xdr:rowOff>38099</xdr:rowOff>
    </xdr:from>
    <xdr:to>
      <xdr:col>5</xdr:col>
      <xdr:colOff>1504950</xdr:colOff>
      <xdr:row>119</xdr:row>
      <xdr:rowOff>161924</xdr:rowOff>
    </xdr:to>
    <xdr:sp macro="" textlink="">
      <xdr:nvSpPr>
        <xdr:cNvPr id="9" name="Flowchart: Connector 8">
          <a:extLst>
            <a:ext uri="{FF2B5EF4-FFF2-40B4-BE49-F238E27FC236}">
              <a16:creationId xmlns:a16="http://schemas.microsoft.com/office/drawing/2014/main" id="{C961E4C9-150C-4614-B368-3F44106ACBF1}"/>
            </a:ext>
          </a:extLst>
        </xdr:cNvPr>
        <xdr:cNvSpPr/>
      </xdr:nvSpPr>
      <xdr:spPr>
        <a:xfrm>
          <a:off x="8505825" y="24241124"/>
          <a:ext cx="123825" cy="123825"/>
        </a:xfrm>
        <a:prstGeom prst="flowChartConnector">
          <a:avLst/>
        </a:prstGeom>
        <a:solidFill>
          <a:srgbClr val="FB86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5</xdr:col>
      <xdr:colOff>1381125</xdr:colOff>
      <xdr:row>122</xdr:row>
      <xdr:rowOff>38099</xdr:rowOff>
    </xdr:from>
    <xdr:to>
      <xdr:col>5</xdr:col>
      <xdr:colOff>1504950</xdr:colOff>
      <xdr:row>122</xdr:row>
      <xdr:rowOff>161924</xdr:rowOff>
    </xdr:to>
    <xdr:sp macro="" textlink="">
      <xdr:nvSpPr>
        <xdr:cNvPr id="11" name="Flowchart: Connector 10">
          <a:extLst>
            <a:ext uri="{FF2B5EF4-FFF2-40B4-BE49-F238E27FC236}">
              <a16:creationId xmlns:a16="http://schemas.microsoft.com/office/drawing/2014/main" id="{62CD2470-8232-4A4C-AE08-E08E44867A19}"/>
            </a:ext>
          </a:extLst>
        </xdr:cNvPr>
        <xdr:cNvSpPr/>
      </xdr:nvSpPr>
      <xdr:spPr>
        <a:xfrm>
          <a:off x="8505825" y="24841199"/>
          <a:ext cx="123825" cy="123825"/>
        </a:xfrm>
        <a:prstGeom prst="flowChartConnector">
          <a:avLst/>
        </a:prstGeom>
        <a:solidFill>
          <a:srgbClr val="FB86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5</xdr:col>
      <xdr:colOff>1381125</xdr:colOff>
      <xdr:row>124</xdr:row>
      <xdr:rowOff>47625</xdr:rowOff>
    </xdr:from>
    <xdr:to>
      <xdr:col>5</xdr:col>
      <xdr:colOff>1504950</xdr:colOff>
      <xdr:row>124</xdr:row>
      <xdr:rowOff>171450</xdr:rowOff>
    </xdr:to>
    <xdr:sp macro="" textlink="">
      <xdr:nvSpPr>
        <xdr:cNvPr id="12" name="Flowchart: Connector 11">
          <a:extLst>
            <a:ext uri="{FF2B5EF4-FFF2-40B4-BE49-F238E27FC236}">
              <a16:creationId xmlns:a16="http://schemas.microsoft.com/office/drawing/2014/main" id="{85019764-C7E4-485D-B7DD-61D245980398}"/>
            </a:ext>
          </a:extLst>
        </xdr:cNvPr>
        <xdr:cNvSpPr/>
      </xdr:nvSpPr>
      <xdr:spPr>
        <a:xfrm>
          <a:off x="8505825" y="25250775"/>
          <a:ext cx="123825" cy="123825"/>
        </a:xfrm>
        <a:prstGeom prst="flowChartConnector">
          <a:avLst/>
        </a:prstGeom>
        <a:solidFill>
          <a:srgbClr val="FB86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5</xdr:col>
      <xdr:colOff>1381125</xdr:colOff>
      <xdr:row>129</xdr:row>
      <xdr:rowOff>47625</xdr:rowOff>
    </xdr:from>
    <xdr:to>
      <xdr:col>5</xdr:col>
      <xdr:colOff>1504950</xdr:colOff>
      <xdr:row>129</xdr:row>
      <xdr:rowOff>171450</xdr:rowOff>
    </xdr:to>
    <xdr:sp macro="" textlink="">
      <xdr:nvSpPr>
        <xdr:cNvPr id="13" name="Flowchart: Connector 12">
          <a:extLst>
            <a:ext uri="{FF2B5EF4-FFF2-40B4-BE49-F238E27FC236}">
              <a16:creationId xmlns:a16="http://schemas.microsoft.com/office/drawing/2014/main" id="{B23948D7-48E4-419F-AA79-141263685B36}"/>
            </a:ext>
          </a:extLst>
        </xdr:cNvPr>
        <xdr:cNvSpPr/>
      </xdr:nvSpPr>
      <xdr:spPr>
        <a:xfrm>
          <a:off x="8505825" y="4086225"/>
          <a:ext cx="123825" cy="123825"/>
        </a:xfrm>
        <a:prstGeom prst="flowChartConnector">
          <a:avLst/>
        </a:prstGeom>
        <a:solidFill>
          <a:srgbClr val="FB86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5</xdr:col>
      <xdr:colOff>1381125</xdr:colOff>
      <xdr:row>131</xdr:row>
      <xdr:rowOff>38100</xdr:rowOff>
    </xdr:from>
    <xdr:to>
      <xdr:col>5</xdr:col>
      <xdr:colOff>1504950</xdr:colOff>
      <xdr:row>131</xdr:row>
      <xdr:rowOff>161925</xdr:rowOff>
    </xdr:to>
    <xdr:sp macro="" textlink="">
      <xdr:nvSpPr>
        <xdr:cNvPr id="14" name="Flowchart: Connector 13">
          <a:extLst>
            <a:ext uri="{FF2B5EF4-FFF2-40B4-BE49-F238E27FC236}">
              <a16:creationId xmlns:a16="http://schemas.microsoft.com/office/drawing/2014/main" id="{B3B96A4C-DA9B-4206-B88E-CB3120CEDC65}"/>
            </a:ext>
          </a:extLst>
        </xdr:cNvPr>
        <xdr:cNvSpPr/>
      </xdr:nvSpPr>
      <xdr:spPr>
        <a:xfrm>
          <a:off x="8505825" y="4476750"/>
          <a:ext cx="123825" cy="123825"/>
        </a:xfrm>
        <a:prstGeom prst="flowChartConnector">
          <a:avLst/>
        </a:prstGeom>
        <a:solidFill>
          <a:srgbClr val="FB86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5</xdr:col>
      <xdr:colOff>1371600</xdr:colOff>
      <xdr:row>135</xdr:row>
      <xdr:rowOff>38100</xdr:rowOff>
    </xdr:from>
    <xdr:to>
      <xdr:col>5</xdr:col>
      <xdr:colOff>1495425</xdr:colOff>
      <xdr:row>135</xdr:row>
      <xdr:rowOff>161925</xdr:rowOff>
    </xdr:to>
    <xdr:sp macro="" textlink="">
      <xdr:nvSpPr>
        <xdr:cNvPr id="15" name="Flowchart: Connector 14">
          <a:extLst>
            <a:ext uri="{FF2B5EF4-FFF2-40B4-BE49-F238E27FC236}">
              <a16:creationId xmlns:a16="http://schemas.microsoft.com/office/drawing/2014/main" id="{22787356-8538-437F-874F-CE34326DE887}"/>
            </a:ext>
          </a:extLst>
        </xdr:cNvPr>
        <xdr:cNvSpPr/>
      </xdr:nvSpPr>
      <xdr:spPr>
        <a:xfrm>
          <a:off x="8496300" y="5076825"/>
          <a:ext cx="123825" cy="123825"/>
        </a:xfrm>
        <a:prstGeom prst="flowChartConnector">
          <a:avLst/>
        </a:prstGeom>
        <a:solidFill>
          <a:srgbClr val="FB86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5</xdr:col>
      <xdr:colOff>1371600</xdr:colOff>
      <xdr:row>136</xdr:row>
      <xdr:rowOff>47625</xdr:rowOff>
    </xdr:from>
    <xdr:to>
      <xdr:col>5</xdr:col>
      <xdr:colOff>1495425</xdr:colOff>
      <xdr:row>136</xdr:row>
      <xdr:rowOff>171450</xdr:rowOff>
    </xdr:to>
    <xdr:sp macro="" textlink="">
      <xdr:nvSpPr>
        <xdr:cNvPr id="16" name="Flowchart: Connector 15">
          <a:extLst>
            <a:ext uri="{FF2B5EF4-FFF2-40B4-BE49-F238E27FC236}">
              <a16:creationId xmlns:a16="http://schemas.microsoft.com/office/drawing/2014/main" id="{CB93DAF0-778C-44DF-9FDE-7863EFDE20C6}"/>
            </a:ext>
          </a:extLst>
        </xdr:cNvPr>
        <xdr:cNvSpPr/>
      </xdr:nvSpPr>
      <xdr:spPr>
        <a:xfrm>
          <a:off x="8496300" y="5286375"/>
          <a:ext cx="123825" cy="123825"/>
        </a:xfrm>
        <a:prstGeom prst="flowChartConnector">
          <a:avLst/>
        </a:prstGeom>
        <a:solidFill>
          <a:srgbClr val="FB86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5</xdr:col>
      <xdr:colOff>1371600</xdr:colOff>
      <xdr:row>97</xdr:row>
      <xdr:rowOff>47625</xdr:rowOff>
    </xdr:from>
    <xdr:to>
      <xdr:col>5</xdr:col>
      <xdr:colOff>1495425</xdr:colOff>
      <xdr:row>97</xdr:row>
      <xdr:rowOff>171450</xdr:rowOff>
    </xdr:to>
    <xdr:sp macro="" textlink="">
      <xdr:nvSpPr>
        <xdr:cNvPr id="17" name="Flowchart: Connector 16">
          <a:extLst>
            <a:ext uri="{FF2B5EF4-FFF2-40B4-BE49-F238E27FC236}">
              <a16:creationId xmlns:a16="http://schemas.microsoft.com/office/drawing/2014/main" id="{3960FA9F-05C8-4EB0-96FB-2FFDF074D84F}"/>
            </a:ext>
          </a:extLst>
        </xdr:cNvPr>
        <xdr:cNvSpPr/>
      </xdr:nvSpPr>
      <xdr:spPr>
        <a:xfrm>
          <a:off x="8496300" y="2686050"/>
          <a:ext cx="123825" cy="123825"/>
        </a:xfrm>
        <a:prstGeom prst="flowChartConnector">
          <a:avLst/>
        </a:prstGeom>
        <a:solidFill>
          <a:srgbClr val="FB86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5</xdr:col>
      <xdr:colOff>1381125</xdr:colOff>
      <xdr:row>125</xdr:row>
      <xdr:rowOff>47625</xdr:rowOff>
    </xdr:from>
    <xdr:to>
      <xdr:col>5</xdr:col>
      <xdr:colOff>1504950</xdr:colOff>
      <xdr:row>125</xdr:row>
      <xdr:rowOff>171450</xdr:rowOff>
    </xdr:to>
    <xdr:sp macro="" textlink="">
      <xdr:nvSpPr>
        <xdr:cNvPr id="20" name="Flowchart: Connector 19">
          <a:extLst>
            <a:ext uri="{FF2B5EF4-FFF2-40B4-BE49-F238E27FC236}">
              <a16:creationId xmlns:a16="http://schemas.microsoft.com/office/drawing/2014/main" id="{109433CC-BC4B-4A9F-9EFD-3268BA5F6FE7}"/>
            </a:ext>
          </a:extLst>
        </xdr:cNvPr>
        <xdr:cNvSpPr/>
      </xdr:nvSpPr>
      <xdr:spPr>
        <a:xfrm>
          <a:off x="8505825" y="25450800"/>
          <a:ext cx="123825" cy="123825"/>
        </a:xfrm>
        <a:prstGeom prst="flowChartConnector">
          <a:avLst/>
        </a:prstGeom>
        <a:solidFill>
          <a:srgbClr val="FB86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5</xdr:col>
      <xdr:colOff>1381125</xdr:colOff>
      <xdr:row>126</xdr:row>
      <xdr:rowOff>47625</xdr:rowOff>
    </xdr:from>
    <xdr:to>
      <xdr:col>5</xdr:col>
      <xdr:colOff>1504950</xdr:colOff>
      <xdr:row>126</xdr:row>
      <xdr:rowOff>171450</xdr:rowOff>
    </xdr:to>
    <xdr:sp macro="" textlink="">
      <xdr:nvSpPr>
        <xdr:cNvPr id="21" name="Flowchart: Connector 20">
          <a:extLst>
            <a:ext uri="{FF2B5EF4-FFF2-40B4-BE49-F238E27FC236}">
              <a16:creationId xmlns:a16="http://schemas.microsoft.com/office/drawing/2014/main" id="{8818FA8F-B600-41A3-AA87-CBF16C17FFBB}"/>
            </a:ext>
          </a:extLst>
        </xdr:cNvPr>
        <xdr:cNvSpPr/>
      </xdr:nvSpPr>
      <xdr:spPr>
        <a:xfrm>
          <a:off x="8505825" y="25650825"/>
          <a:ext cx="123825" cy="123825"/>
        </a:xfrm>
        <a:prstGeom prst="flowChartConnector">
          <a:avLst/>
        </a:prstGeom>
        <a:solidFill>
          <a:srgbClr val="FB86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5</xdr:col>
      <xdr:colOff>1381125</xdr:colOff>
      <xdr:row>127</xdr:row>
      <xdr:rowOff>38100</xdr:rowOff>
    </xdr:from>
    <xdr:to>
      <xdr:col>5</xdr:col>
      <xdr:colOff>1504950</xdr:colOff>
      <xdr:row>127</xdr:row>
      <xdr:rowOff>161925</xdr:rowOff>
    </xdr:to>
    <xdr:sp macro="" textlink="">
      <xdr:nvSpPr>
        <xdr:cNvPr id="22" name="Flowchart: Connector 21">
          <a:extLst>
            <a:ext uri="{FF2B5EF4-FFF2-40B4-BE49-F238E27FC236}">
              <a16:creationId xmlns:a16="http://schemas.microsoft.com/office/drawing/2014/main" id="{0802B7E9-B533-46CF-A516-0D923DDC15D4}"/>
            </a:ext>
          </a:extLst>
        </xdr:cNvPr>
        <xdr:cNvSpPr/>
      </xdr:nvSpPr>
      <xdr:spPr>
        <a:xfrm>
          <a:off x="8505825" y="25841325"/>
          <a:ext cx="123825" cy="123825"/>
        </a:xfrm>
        <a:prstGeom prst="flowChartConnector">
          <a:avLst/>
        </a:prstGeom>
        <a:solidFill>
          <a:srgbClr val="FB86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</xdr:col>
      <xdr:colOff>585107</xdr:colOff>
      <xdr:row>140</xdr:row>
      <xdr:rowOff>40822</xdr:rowOff>
    </xdr:from>
    <xdr:to>
      <xdr:col>2</xdr:col>
      <xdr:colOff>708932</xdr:colOff>
      <xdr:row>140</xdr:row>
      <xdr:rowOff>164647</xdr:rowOff>
    </xdr:to>
    <xdr:sp macro="" textlink="">
      <xdr:nvSpPr>
        <xdr:cNvPr id="23" name="Flowchart: Connector 22">
          <a:extLst>
            <a:ext uri="{FF2B5EF4-FFF2-40B4-BE49-F238E27FC236}">
              <a16:creationId xmlns:a16="http://schemas.microsoft.com/office/drawing/2014/main" id="{7FFFDBE4-F2E6-47F5-AAD1-77C9B0C4A089}"/>
            </a:ext>
          </a:extLst>
        </xdr:cNvPr>
        <xdr:cNvSpPr/>
      </xdr:nvSpPr>
      <xdr:spPr>
        <a:xfrm>
          <a:off x="1374321" y="29010429"/>
          <a:ext cx="123825" cy="123825"/>
        </a:xfrm>
        <a:prstGeom prst="flowChartConnector">
          <a:avLst/>
        </a:prstGeom>
        <a:solidFill>
          <a:srgbClr val="FB86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95249</xdr:rowOff>
    </xdr:from>
    <xdr:to>
      <xdr:col>3</xdr:col>
      <xdr:colOff>2863627</xdr:colOff>
      <xdr:row>4</xdr:row>
      <xdr:rowOff>180974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3B9492-2445-4D8F-914D-F6F30AA73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0" y="495299"/>
          <a:ext cx="6854602" cy="485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chelingroup-my.sharepoint.com/DATA/WS01553/My%20Documents/PPW%20Database%20loop%20tool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PDF"/>
      <sheetName val="NOSE"/>
      <sheetName val="DE"/>
      <sheetName val="FIN"/>
      <sheetName val="Tigar"/>
      <sheetName val="Pivot"/>
      <sheetName val="SetUp"/>
      <sheetName val="Products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D1" t="str">
            <v>FIN</v>
          </cell>
        </row>
      </sheetData>
      <sheetData sheetId="6">
        <row r="2">
          <cell r="B2" t="str">
            <v>DEN</v>
          </cell>
        </row>
      </sheetData>
      <sheetData sheetId="7">
        <row r="2">
          <cell r="A2" t="str">
            <v>Brand</v>
          </cell>
        </row>
        <row r="3">
          <cell r="A3" t="str">
            <v>BF Goodrich</v>
          </cell>
        </row>
        <row r="4">
          <cell r="A4" t="str">
            <v>BF Goodrich</v>
          </cell>
        </row>
        <row r="5">
          <cell r="A5" t="str">
            <v>BF Goodrich</v>
          </cell>
        </row>
        <row r="6">
          <cell r="A6" t="str">
            <v>BF Goodrich</v>
          </cell>
        </row>
        <row r="7">
          <cell r="A7" t="str">
            <v>BF Goodrich</v>
          </cell>
        </row>
        <row r="8">
          <cell r="A8" t="str">
            <v>BF Goodrich</v>
          </cell>
        </row>
        <row r="9">
          <cell r="A9" t="str">
            <v>BF Goodrich</v>
          </cell>
        </row>
        <row r="10">
          <cell r="A10" t="str">
            <v>BF Goodrich</v>
          </cell>
        </row>
        <row r="11">
          <cell r="A11" t="str">
            <v>BF Goodrich</v>
          </cell>
        </row>
        <row r="12">
          <cell r="A12" t="str">
            <v>BF Goodrich</v>
          </cell>
        </row>
        <row r="13">
          <cell r="A13" t="str">
            <v>BF Goodrich</v>
          </cell>
        </row>
        <row r="14">
          <cell r="A14" t="str">
            <v>BF Goodrich</v>
          </cell>
        </row>
        <row r="15">
          <cell r="A15" t="str">
            <v>BF Goodrich</v>
          </cell>
        </row>
        <row r="16">
          <cell r="A16" t="str">
            <v>BF Goodrich</v>
          </cell>
        </row>
        <row r="17">
          <cell r="A17" t="str">
            <v>BF Goodrich</v>
          </cell>
        </row>
        <row r="18">
          <cell r="A18" t="str">
            <v>BF Goodrich</v>
          </cell>
        </row>
        <row r="19">
          <cell r="A19" t="str">
            <v>BF Goodrich</v>
          </cell>
        </row>
        <row r="20">
          <cell r="A20" t="str">
            <v>BF Goodrich</v>
          </cell>
        </row>
        <row r="21">
          <cell r="A21" t="str">
            <v>BF Goodrich</v>
          </cell>
        </row>
        <row r="22">
          <cell r="A22" t="str">
            <v>BF Goodrich</v>
          </cell>
        </row>
        <row r="23">
          <cell r="A23" t="str">
            <v>BF Goodrich</v>
          </cell>
        </row>
        <row r="24">
          <cell r="A24" t="str">
            <v>BF Goodrich</v>
          </cell>
        </row>
        <row r="25">
          <cell r="A25" t="str">
            <v>BF Goodrich</v>
          </cell>
        </row>
        <row r="26">
          <cell r="A26" t="str">
            <v>BF Goodrich</v>
          </cell>
        </row>
        <row r="27">
          <cell r="A27" t="str">
            <v>BF Goodrich</v>
          </cell>
        </row>
        <row r="28">
          <cell r="A28" t="str">
            <v>BF Goodrich</v>
          </cell>
        </row>
        <row r="29">
          <cell r="A29" t="str">
            <v>BF Goodrich</v>
          </cell>
        </row>
        <row r="30">
          <cell r="A30" t="str">
            <v>BF Goodrich</v>
          </cell>
        </row>
        <row r="31">
          <cell r="A31" t="str">
            <v>BF Goodrich</v>
          </cell>
        </row>
        <row r="32">
          <cell r="A32" t="str">
            <v>BF Goodrich</v>
          </cell>
        </row>
        <row r="33">
          <cell r="A33" t="str">
            <v>BF Goodrich</v>
          </cell>
        </row>
        <row r="34">
          <cell r="A34" t="str">
            <v>BF Goodrich</v>
          </cell>
        </row>
        <row r="35">
          <cell r="A35" t="str">
            <v>BF Goodrich</v>
          </cell>
        </row>
        <row r="36">
          <cell r="A36" t="str">
            <v>BF Goodrich</v>
          </cell>
        </row>
        <row r="37">
          <cell r="A37" t="str">
            <v>BF Goodrich</v>
          </cell>
        </row>
        <row r="38">
          <cell r="A38" t="str">
            <v>BF Goodrich</v>
          </cell>
        </row>
        <row r="39">
          <cell r="A39" t="str">
            <v>BF Goodrich</v>
          </cell>
        </row>
        <row r="40">
          <cell r="A40" t="str">
            <v>BF Goodrich</v>
          </cell>
        </row>
        <row r="41">
          <cell r="A41" t="str">
            <v>BF Goodrich</v>
          </cell>
        </row>
        <row r="42">
          <cell r="A42" t="str">
            <v>BF Goodrich</v>
          </cell>
        </row>
        <row r="43">
          <cell r="A43" t="str">
            <v>BF Goodrich</v>
          </cell>
        </row>
        <row r="44">
          <cell r="A44" t="str">
            <v>BF Goodrich</v>
          </cell>
        </row>
        <row r="45">
          <cell r="A45" t="str">
            <v>BF Goodrich</v>
          </cell>
        </row>
        <row r="46">
          <cell r="A46" t="str">
            <v>BF Goodrich</v>
          </cell>
        </row>
        <row r="47">
          <cell r="A47" t="str">
            <v>BF Goodrich</v>
          </cell>
        </row>
        <row r="48">
          <cell r="A48" t="str">
            <v>BF Goodrich</v>
          </cell>
        </row>
        <row r="49">
          <cell r="A49" t="str">
            <v>BF Goodrich</v>
          </cell>
        </row>
        <row r="50">
          <cell r="A50" t="str">
            <v>BF Goodrich</v>
          </cell>
        </row>
        <row r="51">
          <cell r="A51" t="str">
            <v>BF Goodrich</v>
          </cell>
        </row>
        <row r="52">
          <cell r="A52" t="str">
            <v>BF Goodrich</v>
          </cell>
        </row>
        <row r="53">
          <cell r="A53" t="str">
            <v>BF Goodrich</v>
          </cell>
        </row>
        <row r="54">
          <cell r="A54" t="str">
            <v>BF Goodrich</v>
          </cell>
        </row>
        <row r="55">
          <cell r="A55" t="str">
            <v>BF Goodrich</v>
          </cell>
        </row>
        <row r="56">
          <cell r="A56" t="str">
            <v>BF Goodrich</v>
          </cell>
        </row>
        <row r="57">
          <cell r="A57" t="str">
            <v>BF Goodrich</v>
          </cell>
        </row>
        <row r="58">
          <cell r="A58" t="str">
            <v>BF Goodrich</v>
          </cell>
        </row>
        <row r="59">
          <cell r="A59" t="str">
            <v>BF Goodrich</v>
          </cell>
        </row>
        <row r="60">
          <cell r="A60" t="str">
            <v>BF Goodrich</v>
          </cell>
        </row>
        <row r="61">
          <cell r="A61" t="str">
            <v>BF Goodrich</v>
          </cell>
        </row>
        <row r="62">
          <cell r="A62" t="str">
            <v>BF Goodrich</v>
          </cell>
        </row>
        <row r="63">
          <cell r="A63" t="str">
            <v>BF Goodrich</v>
          </cell>
        </row>
        <row r="64">
          <cell r="A64" t="str">
            <v>BF Goodrich</v>
          </cell>
        </row>
        <row r="65">
          <cell r="A65" t="str">
            <v>BF Goodrich</v>
          </cell>
        </row>
        <row r="66">
          <cell r="A66" t="str">
            <v>BF Goodrich</v>
          </cell>
        </row>
        <row r="67">
          <cell r="A67" t="str">
            <v>BF Goodrich</v>
          </cell>
        </row>
        <row r="68">
          <cell r="A68" t="str">
            <v>BF Goodrich</v>
          </cell>
        </row>
        <row r="69">
          <cell r="A69" t="str">
            <v>BF Goodrich</v>
          </cell>
        </row>
        <row r="70">
          <cell r="A70" t="str">
            <v>BF Goodrich</v>
          </cell>
        </row>
        <row r="71">
          <cell r="A71" t="str">
            <v>BF Goodrich</v>
          </cell>
        </row>
        <row r="72">
          <cell r="A72" t="str">
            <v>BF Goodrich</v>
          </cell>
        </row>
        <row r="73">
          <cell r="A73" t="str">
            <v>BF Goodrich</v>
          </cell>
        </row>
        <row r="74">
          <cell r="A74" t="str">
            <v>BF Goodrich</v>
          </cell>
        </row>
        <row r="75">
          <cell r="A75" t="str">
            <v>BF Goodrich</v>
          </cell>
        </row>
        <row r="76">
          <cell r="A76" t="str">
            <v>BF Goodrich</v>
          </cell>
        </row>
        <row r="77">
          <cell r="A77" t="str">
            <v>BF Goodrich</v>
          </cell>
        </row>
        <row r="78">
          <cell r="A78" t="str">
            <v>BF Goodrich</v>
          </cell>
        </row>
        <row r="79">
          <cell r="A79" t="str">
            <v>BF Goodrich</v>
          </cell>
        </row>
        <row r="80">
          <cell r="A80" t="str">
            <v>BF Goodrich</v>
          </cell>
        </row>
        <row r="81">
          <cell r="A81" t="str">
            <v>BF Goodrich</v>
          </cell>
        </row>
        <row r="82">
          <cell r="A82" t="str">
            <v>BF Goodrich</v>
          </cell>
        </row>
        <row r="83">
          <cell r="A83" t="str">
            <v>BF Goodrich</v>
          </cell>
        </row>
        <row r="84">
          <cell r="A84" t="str">
            <v>BF Goodrich</v>
          </cell>
        </row>
        <row r="85">
          <cell r="A85" t="str">
            <v>BF Goodrich</v>
          </cell>
        </row>
        <row r="86">
          <cell r="A86" t="str">
            <v>BF Goodrich</v>
          </cell>
        </row>
        <row r="87">
          <cell r="A87" t="str">
            <v>BF Goodrich</v>
          </cell>
        </row>
        <row r="88">
          <cell r="A88" t="str">
            <v>BF Goodrich</v>
          </cell>
        </row>
        <row r="89">
          <cell r="A89" t="str">
            <v>BF Goodrich</v>
          </cell>
        </row>
        <row r="90">
          <cell r="A90" t="str">
            <v>BF Goodrich</v>
          </cell>
        </row>
        <row r="91">
          <cell r="A91" t="str">
            <v>BF Goodrich</v>
          </cell>
        </row>
        <row r="92">
          <cell r="A92" t="str">
            <v>BF Goodrich</v>
          </cell>
        </row>
        <row r="93">
          <cell r="A93" t="str">
            <v>BF Goodrich</v>
          </cell>
        </row>
        <row r="94">
          <cell r="A94" t="str">
            <v>BF Goodrich</v>
          </cell>
        </row>
        <row r="95">
          <cell r="A95" t="str">
            <v>BF Goodrich</v>
          </cell>
        </row>
        <row r="96">
          <cell r="A96" t="str">
            <v>BF Goodrich</v>
          </cell>
        </row>
        <row r="97">
          <cell r="A97" t="str">
            <v>BF Goodrich</v>
          </cell>
        </row>
        <row r="98">
          <cell r="A98" t="str">
            <v>BF Goodrich</v>
          </cell>
        </row>
        <row r="99">
          <cell r="A99" t="str">
            <v>BF Goodrich</v>
          </cell>
        </row>
        <row r="100">
          <cell r="A100" t="str">
            <v>BF Goodrich</v>
          </cell>
        </row>
        <row r="101">
          <cell r="A101" t="str">
            <v>BF Goodrich</v>
          </cell>
        </row>
        <row r="102">
          <cell r="A102" t="str">
            <v>BF Goodrich</v>
          </cell>
        </row>
        <row r="103">
          <cell r="A103" t="str">
            <v>BF Goodrich</v>
          </cell>
        </row>
        <row r="104">
          <cell r="A104" t="str">
            <v>BF Goodrich</v>
          </cell>
        </row>
        <row r="105">
          <cell r="A105" t="str">
            <v>BF Goodrich</v>
          </cell>
        </row>
        <row r="106">
          <cell r="A106" t="str">
            <v>BF Goodrich</v>
          </cell>
        </row>
        <row r="107">
          <cell r="A107" t="str">
            <v>BF Goodrich</v>
          </cell>
        </row>
        <row r="108">
          <cell r="A108" t="str">
            <v>BF Goodrich</v>
          </cell>
        </row>
        <row r="109">
          <cell r="A109" t="str">
            <v>BF Goodrich</v>
          </cell>
        </row>
        <row r="110">
          <cell r="A110" t="str">
            <v>BF Goodrich</v>
          </cell>
        </row>
        <row r="111">
          <cell r="A111" t="str">
            <v>BF Goodrich</v>
          </cell>
        </row>
        <row r="112">
          <cell r="A112" t="str">
            <v>BF Goodrich</v>
          </cell>
        </row>
        <row r="113">
          <cell r="A113" t="str">
            <v>BF Goodrich</v>
          </cell>
        </row>
        <row r="114">
          <cell r="A114" t="str">
            <v>BF Goodrich</v>
          </cell>
        </row>
        <row r="115">
          <cell r="A115" t="str">
            <v>BF Goodrich</v>
          </cell>
        </row>
        <row r="116">
          <cell r="A116" t="str">
            <v>BF Goodrich</v>
          </cell>
        </row>
        <row r="117">
          <cell r="A117" t="str">
            <v>BF Goodrich</v>
          </cell>
        </row>
        <row r="118">
          <cell r="A118" t="str">
            <v>BF Goodrich</v>
          </cell>
        </row>
        <row r="119">
          <cell r="A119" t="str">
            <v>BF Goodrich</v>
          </cell>
        </row>
        <row r="120">
          <cell r="A120" t="str">
            <v>BF Goodrich</v>
          </cell>
        </row>
        <row r="121">
          <cell r="A121" t="str">
            <v>BF Goodrich</v>
          </cell>
        </row>
        <row r="122">
          <cell r="A122" t="str">
            <v>BF Goodrich</v>
          </cell>
        </row>
        <row r="123">
          <cell r="A123" t="str">
            <v>BF Goodrich</v>
          </cell>
        </row>
        <row r="124">
          <cell r="A124" t="str">
            <v>BF Goodrich</v>
          </cell>
        </row>
        <row r="125">
          <cell r="A125" t="str">
            <v>BF Goodrich</v>
          </cell>
        </row>
        <row r="126">
          <cell r="A126" t="str">
            <v>BF Goodrich</v>
          </cell>
        </row>
        <row r="127">
          <cell r="A127" t="str">
            <v>BF Goodrich</v>
          </cell>
        </row>
        <row r="128">
          <cell r="A128" t="str">
            <v>BF Goodrich</v>
          </cell>
        </row>
        <row r="129">
          <cell r="A129" t="str">
            <v>BF Goodrich</v>
          </cell>
        </row>
        <row r="130">
          <cell r="A130" t="str">
            <v>BF Goodrich</v>
          </cell>
        </row>
        <row r="131">
          <cell r="A131" t="str">
            <v>BF Goodrich</v>
          </cell>
        </row>
        <row r="132">
          <cell r="A132" t="str">
            <v>BF Goodrich</v>
          </cell>
        </row>
        <row r="133">
          <cell r="A133" t="str">
            <v>BF Goodrich</v>
          </cell>
        </row>
        <row r="134">
          <cell r="A134" t="str">
            <v>BF Goodrich</v>
          </cell>
        </row>
        <row r="135">
          <cell r="A135" t="str">
            <v>BF Goodrich</v>
          </cell>
        </row>
        <row r="136">
          <cell r="A136" t="str">
            <v>BF Goodrich</v>
          </cell>
        </row>
        <row r="137">
          <cell r="A137" t="str">
            <v>BF Goodrich</v>
          </cell>
        </row>
        <row r="138">
          <cell r="A138" t="str">
            <v>BF Goodrich</v>
          </cell>
        </row>
        <row r="139">
          <cell r="A139" t="str">
            <v>BF Goodrich</v>
          </cell>
        </row>
        <row r="140">
          <cell r="A140" t="str">
            <v>BF Goodrich</v>
          </cell>
        </row>
        <row r="141">
          <cell r="A141" t="str">
            <v>BF Goodrich</v>
          </cell>
        </row>
        <row r="142">
          <cell r="A142" t="str">
            <v>BF Goodrich</v>
          </cell>
        </row>
        <row r="143">
          <cell r="A143" t="str">
            <v>BF Goodrich</v>
          </cell>
        </row>
        <row r="144">
          <cell r="A144" t="str">
            <v>BF Goodrich</v>
          </cell>
        </row>
        <row r="145">
          <cell r="A145" t="str">
            <v>BF Goodrich</v>
          </cell>
        </row>
        <row r="146">
          <cell r="A146" t="str">
            <v>BF Goodrich</v>
          </cell>
        </row>
        <row r="147">
          <cell r="A147" t="str">
            <v>BF Goodrich</v>
          </cell>
        </row>
        <row r="148">
          <cell r="A148" t="str">
            <v>BF Goodrich</v>
          </cell>
        </row>
        <row r="149">
          <cell r="A149" t="str">
            <v>BF Goodrich</v>
          </cell>
        </row>
        <row r="150">
          <cell r="A150" t="str">
            <v>BF Goodrich</v>
          </cell>
        </row>
        <row r="151">
          <cell r="A151" t="str">
            <v>BF Goodrich</v>
          </cell>
        </row>
        <row r="152">
          <cell r="A152" t="str">
            <v>BF Goodrich</v>
          </cell>
        </row>
        <row r="153">
          <cell r="A153" t="str">
            <v>BF Goodrich</v>
          </cell>
        </row>
        <row r="154">
          <cell r="A154" t="str">
            <v>BF Goodrich</v>
          </cell>
        </row>
        <row r="155">
          <cell r="A155" t="str">
            <v>BF Goodrich</v>
          </cell>
        </row>
        <row r="156">
          <cell r="A156" t="str">
            <v>BF Goodrich</v>
          </cell>
        </row>
        <row r="157">
          <cell r="A157" t="str">
            <v>BF Goodrich</v>
          </cell>
        </row>
        <row r="158">
          <cell r="A158" t="str">
            <v>BF Goodrich</v>
          </cell>
        </row>
        <row r="159">
          <cell r="A159" t="str">
            <v>BF Goodrich</v>
          </cell>
        </row>
        <row r="160">
          <cell r="A160" t="str">
            <v>BF Goodrich</v>
          </cell>
        </row>
        <row r="161">
          <cell r="A161" t="str">
            <v>BF Goodrich</v>
          </cell>
        </row>
        <row r="162">
          <cell r="A162" t="str">
            <v>BF Goodrich</v>
          </cell>
        </row>
        <row r="163">
          <cell r="A163" t="str">
            <v>BF Goodrich</v>
          </cell>
        </row>
        <row r="164">
          <cell r="A164" t="str">
            <v>BF Goodrich</v>
          </cell>
        </row>
        <row r="165">
          <cell r="A165" t="str">
            <v>BF Goodrich</v>
          </cell>
        </row>
        <row r="166">
          <cell r="A166" t="str">
            <v>BF Goodrich</v>
          </cell>
        </row>
        <row r="167">
          <cell r="A167" t="str">
            <v>BF Goodrich</v>
          </cell>
        </row>
        <row r="168">
          <cell r="A168" t="str">
            <v>BF Goodrich</v>
          </cell>
        </row>
        <row r="169">
          <cell r="A169" t="str">
            <v>BF Goodrich</v>
          </cell>
        </row>
        <row r="170">
          <cell r="A170" t="str">
            <v>BF Goodrich</v>
          </cell>
        </row>
        <row r="171">
          <cell r="A171" t="str">
            <v>BF Goodrich</v>
          </cell>
        </row>
        <row r="172">
          <cell r="A172" t="str">
            <v>BF Goodrich</v>
          </cell>
        </row>
        <row r="173">
          <cell r="A173" t="str">
            <v>BF Goodrich</v>
          </cell>
        </row>
        <row r="174">
          <cell r="A174" t="str">
            <v>BF Goodrich</v>
          </cell>
        </row>
        <row r="175">
          <cell r="A175" t="str">
            <v>BF Goodrich</v>
          </cell>
        </row>
        <row r="176">
          <cell r="A176" t="str">
            <v>BF Goodrich</v>
          </cell>
        </row>
        <row r="177">
          <cell r="A177" t="str">
            <v>BF Goodrich</v>
          </cell>
        </row>
        <row r="178">
          <cell r="A178" t="str">
            <v>BF Goodrich</v>
          </cell>
        </row>
        <row r="179">
          <cell r="A179" t="str">
            <v>BF Goodrich</v>
          </cell>
        </row>
        <row r="180">
          <cell r="A180" t="str">
            <v>BF Goodrich</v>
          </cell>
        </row>
        <row r="181">
          <cell r="A181" t="str">
            <v>BF Goodrich</v>
          </cell>
        </row>
        <row r="182">
          <cell r="A182" t="str">
            <v>BF Goodrich</v>
          </cell>
        </row>
        <row r="183">
          <cell r="A183" t="str">
            <v>BF Goodrich</v>
          </cell>
        </row>
        <row r="184">
          <cell r="A184" t="str">
            <v>BF Goodrich</v>
          </cell>
        </row>
        <row r="185">
          <cell r="A185" t="str">
            <v>BF Goodrich</v>
          </cell>
        </row>
        <row r="186">
          <cell r="A186" t="str">
            <v>BF Goodrich</v>
          </cell>
        </row>
        <row r="187">
          <cell r="A187" t="str">
            <v>BF Goodrich</v>
          </cell>
        </row>
        <row r="188">
          <cell r="A188" t="str">
            <v>BF Goodrich</v>
          </cell>
        </row>
        <row r="189">
          <cell r="A189" t="str">
            <v>BF Goodrich</v>
          </cell>
        </row>
        <row r="190">
          <cell r="A190" t="str">
            <v>BF Goodrich</v>
          </cell>
        </row>
        <row r="191">
          <cell r="A191" t="str">
            <v>BF Goodrich</v>
          </cell>
        </row>
        <row r="192">
          <cell r="A192" t="str">
            <v>BF Goodrich</v>
          </cell>
        </row>
        <row r="193">
          <cell r="A193" t="str">
            <v>BF Goodrich</v>
          </cell>
        </row>
        <row r="194">
          <cell r="A194" t="str">
            <v>BF Goodrich</v>
          </cell>
        </row>
        <row r="195">
          <cell r="A195" t="str">
            <v>BF Goodrich</v>
          </cell>
        </row>
        <row r="196">
          <cell r="A196" t="str">
            <v>BF Goodrich</v>
          </cell>
        </row>
        <row r="197">
          <cell r="A197" t="str">
            <v>BF Goodrich</v>
          </cell>
        </row>
        <row r="198">
          <cell r="A198" t="str">
            <v>BF Goodrich</v>
          </cell>
        </row>
        <row r="199">
          <cell r="A199" t="str">
            <v>BF Goodrich</v>
          </cell>
        </row>
        <row r="200">
          <cell r="A200" t="str">
            <v>BF Goodrich</v>
          </cell>
        </row>
        <row r="201">
          <cell r="A201" t="str">
            <v>BF Goodrich</v>
          </cell>
        </row>
        <row r="202">
          <cell r="A202" t="str">
            <v>BF Goodrich</v>
          </cell>
        </row>
        <row r="203">
          <cell r="A203" t="str">
            <v>BF Goodrich</v>
          </cell>
        </row>
        <row r="204">
          <cell r="A204" t="str">
            <v>BF Goodrich</v>
          </cell>
        </row>
        <row r="205">
          <cell r="A205" t="str">
            <v>BF Goodrich</v>
          </cell>
        </row>
        <row r="206">
          <cell r="A206" t="str">
            <v>BF Goodrich</v>
          </cell>
        </row>
        <row r="207">
          <cell r="A207" t="str">
            <v>BF Goodrich</v>
          </cell>
        </row>
        <row r="208">
          <cell r="A208" t="str">
            <v>Kleber</v>
          </cell>
        </row>
        <row r="209">
          <cell r="A209" t="str">
            <v>Kleber</v>
          </cell>
        </row>
        <row r="210">
          <cell r="A210" t="str">
            <v>Kleber</v>
          </cell>
        </row>
        <row r="211">
          <cell r="A211" t="str">
            <v>Kleber</v>
          </cell>
        </row>
        <row r="212">
          <cell r="A212" t="str">
            <v>Kleber</v>
          </cell>
        </row>
        <row r="213">
          <cell r="A213" t="str">
            <v>Kleber</v>
          </cell>
        </row>
        <row r="214">
          <cell r="A214" t="str">
            <v>Kleber</v>
          </cell>
        </row>
        <row r="215">
          <cell r="A215" t="str">
            <v>Kleber</v>
          </cell>
        </row>
        <row r="216">
          <cell r="A216" t="str">
            <v>Kleber</v>
          </cell>
        </row>
        <row r="217">
          <cell r="A217" t="str">
            <v>Kleber</v>
          </cell>
        </row>
        <row r="218">
          <cell r="A218" t="str">
            <v>Kleber</v>
          </cell>
        </row>
        <row r="219">
          <cell r="A219" t="str">
            <v>Kleber</v>
          </cell>
        </row>
        <row r="220">
          <cell r="A220" t="str">
            <v>Kleber</v>
          </cell>
        </row>
        <row r="221">
          <cell r="A221" t="str">
            <v>Kleber</v>
          </cell>
        </row>
        <row r="222">
          <cell r="A222" t="str">
            <v>Kleber</v>
          </cell>
        </row>
        <row r="223">
          <cell r="A223" t="str">
            <v>Kleber</v>
          </cell>
        </row>
        <row r="224">
          <cell r="A224" t="str">
            <v>Kleber</v>
          </cell>
        </row>
        <row r="225">
          <cell r="A225" t="str">
            <v>Kleber</v>
          </cell>
        </row>
        <row r="226">
          <cell r="A226" t="str">
            <v>Kleber</v>
          </cell>
        </row>
        <row r="227">
          <cell r="A227" t="str">
            <v>Kleber</v>
          </cell>
        </row>
        <row r="228">
          <cell r="A228" t="str">
            <v>Kleber</v>
          </cell>
        </row>
        <row r="229">
          <cell r="A229" t="str">
            <v>Kleber</v>
          </cell>
        </row>
        <row r="230">
          <cell r="A230" t="str">
            <v>Kleber</v>
          </cell>
        </row>
        <row r="231">
          <cell r="A231" t="str">
            <v>Kleber</v>
          </cell>
        </row>
        <row r="232">
          <cell r="A232" t="str">
            <v>Kleber</v>
          </cell>
        </row>
        <row r="233">
          <cell r="A233" t="str">
            <v>Kleber</v>
          </cell>
        </row>
        <row r="234">
          <cell r="A234" t="str">
            <v>Kleber</v>
          </cell>
        </row>
        <row r="235">
          <cell r="A235" t="str">
            <v>Kleber</v>
          </cell>
        </row>
        <row r="236">
          <cell r="A236" t="str">
            <v>Kleber</v>
          </cell>
        </row>
        <row r="237">
          <cell r="A237" t="str">
            <v>Kleber</v>
          </cell>
        </row>
        <row r="238">
          <cell r="A238" t="str">
            <v>Kleber</v>
          </cell>
        </row>
        <row r="239">
          <cell r="A239" t="str">
            <v>Kleber</v>
          </cell>
        </row>
        <row r="240">
          <cell r="A240" t="str">
            <v>Kleber</v>
          </cell>
        </row>
        <row r="241">
          <cell r="A241" t="str">
            <v>Kleber</v>
          </cell>
        </row>
        <row r="242">
          <cell r="A242" t="str">
            <v>Kleber</v>
          </cell>
        </row>
        <row r="243">
          <cell r="A243" t="str">
            <v>Kleber</v>
          </cell>
        </row>
        <row r="244">
          <cell r="A244" t="str">
            <v>Kleber</v>
          </cell>
        </row>
        <row r="245">
          <cell r="A245" t="str">
            <v>Kleber</v>
          </cell>
        </row>
        <row r="246">
          <cell r="A246" t="str">
            <v>Kleber</v>
          </cell>
        </row>
        <row r="247">
          <cell r="A247" t="str">
            <v>Kleber</v>
          </cell>
        </row>
        <row r="248">
          <cell r="A248" t="str">
            <v>Kleber</v>
          </cell>
        </row>
        <row r="249">
          <cell r="A249" t="str">
            <v>Kleber</v>
          </cell>
        </row>
        <row r="250">
          <cell r="A250" t="str">
            <v>Kleber</v>
          </cell>
        </row>
        <row r="251">
          <cell r="A251" t="str">
            <v>Kleber</v>
          </cell>
        </row>
        <row r="252">
          <cell r="A252" t="str">
            <v>Kleber</v>
          </cell>
        </row>
        <row r="253">
          <cell r="A253" t="str">
            <v>Kleber</v>
          </cell>
        </row>
        <row r="254">
          <cell r="A254" t="str">
            <v>Kleber</v>
          </cell>
        </row>
        <row r="255">
          <cell r="A255" t="str">
            <v>Kleber</v>
          </cell>
        </row>
        <row r="256">
          <cell r="A256" t="str">
            <v>Kleber</v>
          </cell>
        </row>
        <row r="257">
          <cell r="A257" t="str">
            <v>Kleber</v>
          </cell>
        </row>
        <row r="258">
          <cell r="A258" t="str">
            <v>Kleber</v>
          </cell>
        </row>
        <row r="259">
          <cell r="A259" t="str">
            <v>Kleber</v>
          </cell>
        </row>
        <row r="260">
          <cell r="A260" t="str">
            <v>Kleber</v>
          </cell>
        </row>
        <row r="261">
          <cell r="A261" t="str">
            <v>Kleber</v>
          </cell>
        </row>
        <row r="262">
          <cell r="A262" t="str">
            <v>Kleber</v>
          </cell>
        </row>
        <row r="263">
          <cell r="A263" t="str">
            <v>Kleber</v>
          </cell>
        </row>
        <row r="264">
          <cell r="A264" t="str">
            <v>Kleber</v>
          </cell>
        </row>
        <row r="265">
          <cell r="A265" t="str">
            <v>Kleber</v>
          </cell>
        </row>
        <row r="266">
          <cell r="A266" t="str">
            <v>Kleber</v>
          </cell>
        </row>
        <row r="267">
          <cell r="A267" t="str">
            <v>Kleber</v>
          </cell>
        </row>
        <row r="268">
          <cell r="A268" t="str">
            <v>Kleber</v>
          </cell>
        </row>
        <row r="269">
          <cell r="A269" t="str">
            <v>Kleber</v>
          </cell>
        </row>
        <row r="270">
          <cell r="A270" t="str">
            <v>Kleber</v>
          </cell>
        </row>
        <row r="271">
          <cell r="A271" t="str">
            <v>Kleber</v>
          </cell>
        </row>
        <row r="272">
          <cell r="A272" t="str">
            <v>Kleber</v>
          </cell>
        </row>
        <row r="273">
          <cell r="A273" t="str">
            <v>Kleber</v>
          </cell>
        </row>
        <row r="274">
          <cell r="A274" t="str">
            <v>Kleber</v>
          </cell>
        </row>
        <row r="275">
          <cell r="A275" t="str">
            <v>Kleber</v>
          </cell>
        </row>
        <row r="276">
          <cell r="A276" t="str">
            <v>Kleber</v>
          </cell>
        </row>
        <row r="277">
          <cell r="A277" t="str">
            <v>Kleber</v>
          </cell>
        </row>
        <row r="278">
          <cell r="A278" t="str">
            <v>Kleber</v>
          </cell>
        </row>
        <row r="279">
          <cell r="A279" t="str">
            <v>Kleber</v>
          </cell>
        </row>
        <row r="280">
          <cell r="A280" t="str">
            <v>Kleber</v>
          </cell>
        </row>
        <row r="281">
          <cell r="A281" t="str">
            <v>Kleber</v>
          </cell>
        </row>
        <row r="282">
          <cell r="A282" t="str">
            <v>Kleber</v>
          </cell>
        </row>
        <row r="283">
          <cell r="A283" t="str">
            <v>Kleber</v>
          </cell>
        </row>
        <row r="284">
          <cell r="A284" t="str">
            <v>Kleber</v>
          </cell>
        </row>
        <row r="285">
          <cell r="A285" t="str">
            <v>Kleber</v>
          </cell>
        </row>
        <row r="286">
          <cell r="A286" t="str">
            <v>Kleber</v>
          </cell>
        </row>
        <row r="287">
          <cell r="A287" t="str">
            <v>Kleber</v>
          </cell>
        </row>
        <row r="288">
          <cell r="A288" t="str">
            <v>Kleber</v>
          </cell>
        </row>
        <row r="289">
          <cell r="A289" t="str">
            <v>Kleber</v>
          </cell>
        </row>
        <row r="290">
          <cell r="A290" t="str">
            <v>Kleber</v>
          </cell>
        </row>
        <row r="291">
          <cell r="A291" t="str">
            <v>Kleber</v>
          </cell>
        </row>
        <row r="292">
          <cell r="A292" t="str">
            <v>Kleber</v>
          </cell>
        </row>
        <row r="293">
          <cell r="A293" t="str">
            <v>Kleber</v>
          </cell>
        </row>
        <row r="294">
          <cell r="A294" t="str">
            <v>Kleber</v>
          </cell>
        </row>
        <row r="295">
          <cell r="A295" t="str">
            <v>Kleber</v>
          </cell>
        </row>
        <row r="296">
          <cell r="A296" t="str">
            <v>Kleber</v>
          </cell>
        </row>
        <row r="297">
          <cell r="A297" t="str">
            <v>Kleber</v>
          </cell>
        </row>
        <row r="298">
          <cell r="A298" t="str">
            <v>Kleber</v>
          </cell>
        </row>
        <row r="299">
          <cell r="A299" t="str">
            <v>Kleber</v>
          </cell>
        </row>
        <row r="300">
          <cell r="A300" t="str">
            <v>Kleber</v>
          </cell>
        </row>
        <row r="301">
          <cell r="A301" t="str">
            <v>Kleber</v>
          </cell>
        </row>
        <row r="302">
          <cell r="A302" t="str">
            <v>Kleber</v>
          </cell>
        </row>
        <row r="303">
          <cell r="A303" t="str">
            <v>Kleber</v>
          </cell>
        </row>
        <row r="304">
          <cell r="A304" t="str">
            <v>Kleber</v>
          </cell>
        </row>
        <row r="305">
          <cell r="A305" t="str">
            <v>Kleber</v>
          </cell>
        </row>
        <row r="306">
          <cell r="A306" t="str">
            <v>Kleber</v>
          </cell>
        </row>
        <row r="307">
          <cell r="A307" t="str">
            <v>Kleber</v>
          </cell>
        </row>
        <row r="308">
          <cell r="A308" t="str">
            <v>Kleber</v>
          </cell>
        </row>
        <row r="309">
          <cell r="A309" t="str">
            <v>Kleber</v>
          </cell>
        </row>
        <row r="310">
          <cell r="A310" t="str">
            <v>Kleber</v>
          </cell>
        </row>
        <row r="311">
          <cell r="A311" t="str">
            <v>Kleber</v>
          </cell>
        </row>
        <row r="312">
          <cell r="A312" t="str">
            <v>Kleber</v>
          </cell>
        </row>
        <row r="313">
          <cell r="A313" t="str">
            <v>Kleber</v>
          </cell>
        </row>
        <row r="314">
          <cell r="A314" t="str">
            <v>Kleber</v>
          </cell>
        </row>
        <row r="315">
          <cell r="A315" t="str">
            <v>Kleber</v>
          </cell>
        </row>
        <row r="316">
          <cell r="A316" t="str">
            <v>Kleber</v>
          </cell>
        </row>
        <row r="317">
          <cell r="A317" t="str">
            <v>Kleber</v>
          </cell>
        </row>
        <row r="318">
          <cell r="A318" t="str">
            <v>Kleber</v>
          </cell>
        </row>
        <row r="319">
          <cell r="A319" t="str">
            <v>Kleber</v>
          </cell>
        </row>
        <row r="320">
          <cell r="A320" t="str">
            <v>Kleber</v>
          </cell>
        </row>
        <row r="321">
          <cell r="A321" t="str">
            <v>Kleber</v>
          </cell>
        </row>
        <row r="322">
          <cell r="A322" t="str">
            <v>Kleber</v>
          </cell>
        </row>
        <row r="323">
          <cell r="A323" t="str">
            <v>Kleber</v>
          </cell>
        </row>
        <row r="324">
          <cell r="A324" t="str">
            <v>Kleber</v>
          </cell>
        </row>
        <row r="325">
          <cell r="A325" t="str">
            <v>Kleber</v>
          </cell>
        </row>
        <row r="326">
          <cell r="A326" t="str">
            <v>Kleber</v>
          </cell>
        </row>
        <row r="327">
          <cell r="A327" t="str">
            <v>Kleber</v>
          </cell>
        </row>
        <row r="328">
          <cell r="A328" t="str">
            <v>Kleber</v>
          </cell>
        </row>
        <row r="329">
          <cell r="A329" t="str">
            <v>Kleber</v>
          </cell>
        </row>
        <row r="330">
          <cell r="A330" t="str">
            <v>Kleber</v>
          </cell>
        </row>
        <row r="331">
          <cell r="A331" t="str">
            <v>Kleber</v>
          </cell>
        </row>
        <row r="332">
          <cell r="A332" t="str">
            <v>Kleber</v>
          </cell>
        </row>
        <row r="333">
          <cell r="A333" t="str">
            <v>Kleber</v>
          </cell>
        </row>
        <row r="334">
          <cell r="A334" t="str">
            <v>Kleber</v>
          </cell>
        </row>
        <row r="335">
          <cell r="A335" t="str">
            <v>Kleber</v>
          </cell>
        </row>
        <row r="336">
          <cell r="A336" t="str">
            <v>Kleber</v>
          </cell>
        </row>
        <row r="337">
          <cell r="A337" t="str">
            <v>Kleber</v>
          </cell>
        </row>
        <row r="338">
          <cell r="A338" t="str">
            <v>Kleber</v>
          </cell>
        </row>
        <row r="339">
          <cell r="A339" t="str">
            <v>Kleber</v>
          </cell>
        </row>
        <row r="340">
          <cell r="A340" t="str">
            <v>Kleber</v>
          </cell>
        </row>
        <row r="341">
          <cell r="A341" t="str">
            <v>Kleber</v>
          </cell>
        </row>
        <row r="342">
          <cell r="A342" t="str">
            <v>Kleber</v>
          </cell>
        </row>
        <row r="343">
          <cell r="A343" t="str">
            <v>Kleber</v>
          </cell>
        </row>
        <row r="344">
          <cell r="A344" t="str">
            <v>Kleber</v>
          </cell>
        </row>
        <row r="345">
          <cell r="A345" t="str">
            <v>Kleber</v>
          </cell>
        </row>
        <row r="346">
          <cell r="A346" t="str">
            <v>Kleber</v>
          </cell>
        </row>
        <row r="347">
          <cell r="A347" t="str">
            <v>Kleber</v>
          </cell>
        </row>
        <row r="348">
          <cell r="A348" t="str">
            <v>Kleber</v>
          </cell>
        </row>
        <row r="349">
          <cell r="A349" t="str">
            <v>Kleber</v>
          </cell>
        </row>
        <row r="350">
          <cell r="A350" t="str">
            <v>Kleber</v>
          </cell>
        </row>
        <row r="351">
          <cell r="A351" t="str">
            <v>Kleber</v>
          </cell>
        </row>
        <row r="352">
          <cell r="A352" t="str">
            <v>Kleber</v>
          </cell>
        </row>
        <row r="353">
          <cell r="A353" t="str">
            <v>Kleber</v>
          </cell>
        </row>
        <row r="354">
          <cell r="A354" t="str">
            <v>Kleber</v>
          </cell>
        </row>
        <row r="355">
          <cell r="A355" t="str">
            <v>Kleber</v>
          </cell>
        </row>
        <row r="356">
          <cell r="A356" t="str">
            <v>Kleber</v>
          </cell>
        </row>
        <row r="357">
          <cell r="A357" t="str">
            <v>Kleber</v>
          </cell>
        </row>
        <row r="358">
          <cell r="A358" t="str">
            <v>Kleber</v>
          </cell>
        </row>
        <row r="359">
          <cell r="A359" t="str">
            <v>Kleber</v>
          </cell>
        </row>
        <row r="360">
          <cell r="A360" t="str">
            <v>Kleber</v>
          </cell>
        </row>
        <row r="361">
          <cell r="A361" t="str">
            <v>Kleber</v>
          </cell>
        </row>
        <row r="362">
          <cell r="A362" t="str">
            <v>Kleber</v>
          </cell>
        </row>
        <row r="363">
          <cell r="A363" t="str">
            <v>Kleber</v>
          </cell>
        </row>
        <row r="364">
          <cell r="A364" t="str">
            <v>Kleber</v>
          </cell>
        </row>
        <row r="365">
          <cell r="A365" t="str">
            <v>Kleber</v>
          </cell>
        </row>
        <row r="366">
          <cell r="A366" t="str">
            <v>Kleber</v>
          </cell>
        </row>
        <row r="367">
          <cell r="A367" t="str">
            <v>Kleber</v>
          </cell>
        </row>
        <row r="368">
          <cell r="A368" t="str">
            <v>Kleber</v>
          </cell>
        </row>
        <row r="369">
          <cell r="A369" t="str">
            <v>Kleber</v>
          </cell>
        </row>
        <row r="370">
          <cell r="A370" t="str">
            <v>Kleber</v>
          </cell>
        </row>
        <row r="371">
          <cell r="A371" t="str">
            <v>Kleber</v>
          </cell>
        </row>
        <row r="372">
          <cell r="A372" t="str">
            <v>Kleber</v>
          </cell>
        </row>
        <row r="373">
          <cell r="A373" t="str">
            <v>Kleber</v>
          </cell>
        </row>
        <row r="374">
          <cell r="A374" t="str">
            <v>Kleber</v>
          </cell>
        </row>
        <row r="375">
          <cell r="A375" t="str">
            <v>Kleber</v>
          </cell>
        </row>
        <row r="376">
          <cell r="A376" t="str">
            <v>Kleber</v>
          </cell>
        </row>
        <row r="377">
          <cell r="A377" t="str">
            <v>Kleber</v>
          </cell>
        </row>
        <row r="378">
          <cell r="A378" t="str">
            <v>Kleber</v>
          </cell>
        </row>
        <row r="379">
          <cell r="A379" t="str">
            <v>Kleber</v>
          </cell>
        </row>
        <row r="380">
          <cell r="A380" t="str">
            <v>Kleber</v>
          </cell>
        </row>
        <row r="381">
          <cell r="A381" t="str">
            <v>Kleber</v>
          </cell>
        </row>
        <row r="382">
          <cell r="A382" t="str">
            <v>Kleber</v>
          </cell>
        </row>
        <row r="383">
          <cell r="A383" t="str">
            <v>Kormoran</v>
          </cell>
        </row>
        <row r="384">
          <cell r="A384" t="str">
            <v>Kormoran</v>
          </cell>
        </row>
        <row r="385">
          <cell r="A385" t="str">
            <v>Kormoran</v>
          </cell>
        </row>
        <row r="386">
          <cell r="A386" t="str">
            <v>Kormoran</v>
          </cell>
        </row>
        <row r="387">
          <cell r="A387" t="str">
            <v>Kormoran</v>
          </cell>
        </row>
        <row r="388">
          <cell r="A388" t="str">
            <v>Kormoran</v>
          </cell>
        </row>
        <row r="389">
          <cell r="A389" t="str">
            <v>Kormoran</v>
          </cell>
        </row>
        <row r="390">
          <cell r="A390" t="str">
            <v>Kormoran</v>
          </cell>
        </row>
        <row r="391">
          <cell r="A391" t="str">
            <v>Kormoran</v>
          </cell>
        </row>
        <row r="392">
          <cell r="A392" t="str">
            <v>Kormoran</v>
          </cell>
        </row>
        <row r="393">
          <cell r="A393" t="str">
            <v>Kormoran</v>
          </cell>
        </row>
        <row r="394">
          <cell r="A394" t="str">
            <v>Kormoran</v>
          </cell>
        </row>
        <row r="395">
          <cell r="A395" t="str">
            <v>Kormoran</v>
          </cell>
        </row>
        <row r="396">
          <cell r="A396" t="str">
            <v>Kormoran</v>
          </cell>
        </row>
        <row r="397">
          <cell r="A397" t="str">
            <v>Kormoran</v>
          </cell>
        </row>
        <row r="398">
          <cell r="A398" t="str">
            <v>Kormoran</v>
          </cell>
        </row>
        <row r="399">
          <cell r="A399" t="str">
            <v>Kormoran</v>
          </cell>
        </row>
        <row r="400">
          <cell r="A400" t="str">
            <v>Kormoran</v>
          </cell>
        </row>
        <row r="401">
          <cell r="A401" t="str">
            <v>Kormoran</v>
          </cell>
        </row>
        <row r="402">
          <cell r="A402" t="str">
            <v>Kormoran</v>
          </cell>
        </row>
        <row r="403">
          <cell r="A403" t="str">
            <v>Kormoran</v>
          </cell>
        </row>
        <row r="404">
          <cell r="A404" t="str">
            <v>Kormoran</v>
          </cell>
        </row>
        <row r="405">
          <cell r="A405" t="str">
            <v>Kormoran</v>
          </cell>
        </row>
        <row r="406">
          <cell r="A406" t="str">
            <v>Kormoran</v>
          </cell>
        </row>
        <row r="407">
          <cell r="A407" t="str">
            <v>Kormoran</v>
          </cell>
        </row>
        <row r="408">
          <cell r="A408" t="str">
            <v>Kormoran</v>
          </cell>
        </row>
        <row r="409">
          <cell r="A409" t="str">
            <v>Kormoran</v>
          </cell>
        </row>
        <row r="410">
          <cell r="A410" t="str">
            <v>Kormoran</v>
          </cell>
        </row>
        <row r="411">
          <cell r="A411" t="str">
            <v>Kormoran</v>
          </cell>
        </row>
        <row r="412">
          <cell r="A412" t="str">
            <v>Kormoran</v>
          </cell>
        </row>
        <row r="413">
          <cell r="A413" t="str">
            <v>Kormoran</v>
          </cell>
        </row>
        <row r="414">
          <cell r="A414" t="str">
            <v>Kormoran</v>
          </cell>
        </row>
        <row r="415">
          <cell r="A415" t="str">
            <v>Kormoran</v>
          </cell>
        </row>
        <row r="416">
          <cell r="A416" t="str">
            <v>Kormoran</v>
          </cell>
        </row>
        <row r="417">
          <cell r="A417" t="str">
            <v>Kormoran</v>
          </cell>
        </row>
        <row r="418">
          <cell r="A418" t="str">
            <v>Kormoran</v>
          </cell>
        </row>
        <row r="419">
          <cell r="A419" t="str">
            <v>Kormoran</v>
          </cell>
        </row>
        <row r="420">
          <cell r="A420" t="str">
            <v>Kormoran</v>
          </cell>
        </row>
        <row r="421">
          <cell r="A421" t="str">
            <v>Kormoran</v>
          </cell>
        </row>
        <row r="422">
          <cell r="A422" t="str">
            <v>Kormoran</v>
          </cell>
        </row>
        <row r="423">
          <cell r="A423" t="str">
            <v>Kormoran</v>
          </cell>
        </row>
        <row r="424">
          <cell r="A424" t="str">
            <v>Kormoran</v>
          </cell>
        </row>
        <row r="425">
          <cell r="A425" t="str">
            <v>Kormoran</v>
          </cell>
        </row>
        <row r="426">
          <cell r="A426" t="str">
            <v>Kormoran</v>
          </cell>
        </row>
        <row r="427">
          <cell r="A427" t="str">
            <v>Kormoran</v>
          </cell>
        </row>
        <row r="428">
          <cell r="A428" t="str">
            <v>Kormoran</v>
          </cell>
        </row>
        <row r="429">
          <cell r="A429" t="str">
            <v>Kormoran</v>
          </cell>
        </row>
        <row r="430">
          <cell r="A430" t="str">
            <v>Kormoran</v>
          </cell>
        </row>
        <row r="431">
          <cell r="A431" t="str">
            <v>Kormoran</v>
          </cell>
        </row>
        <row r="432">
          <cell r="A432" t="str">
            <v>Kormoran</v>
          </cell>
        </row>
        <row r="433">
          <cell r="A433" t="str">
            <v>Kormoran</v>
          </cell>
        </row>
        <row r="434">
          <cell r="A434" t="str">
            <v>Kormoran</v>
          </cell>
        </row>
        <row r="435">
          <cell r="A435" t="str">
            <v>Kormoran</v>
          </cell>
        </row>
        <row r="436">
          <cell r="A436" t="str">
            <v>Kormoran</v>
          </cell>
        </row>
        <row r="437">
          <cell r="A437" t="str">
            <v>Kormoran</v>
          </cell>
        </row>
        <row r="438">
          <cell r="A438" t="str">
            <v>Kormoran</v>
          </cell>
        </row>
        <row r="439">
          <cell r="A439" t="str">
            <v>Kormoran</v>
          </cell>
        </row>
        <row r="440">
          <cell r="A440" t="str">
            <v>Kormoran</v>
          </cell>
        </row>
        <row r="441">
          <cell r="A441" t="str">
            <v>Kormoran</v>
          </cell>
        </row>
        <row r="442">
          <cell r="A442" t="str">
            <v>Kormoran</v>
          </cell>
        </row>
        <row r="443">
          <cell r="A443" t="str">
            <v>Kormoran</v>
          </cell>
        </row>
        <row r="444">
          <cell r="A444" t="str">
            <v>Kormoran</v>
          </cell>
        </row>
        <row r="445">
          <cell r="A445" t="str">
            <v>Kormoran</v>
          </cell>
        </row>
        <row r="446">
          <cell r="A446" t="str">
            <v>Kormoran</v>
          </cell>
        </row>
        <row r="447">
          <cell r="A447" t="str">
            <v>Kormoran</v>
          </cell>
        </row>
        <row r="448">
          <cell r="A448" t="str">
            <v>Kormoran</v>
          </cell>
        </row>
        <row r="449">
          <cell r="A449" t="str">
            <v>Kormoran</v>
          </cell>
        </row>
        <row r="450">
          <cell r="A450" t="str">
            <v>Kormoran</v>
          </cell>
        </row>
        <row r="451">
          <cell r="A451" t="str">
            <v>Kormoran</v>
          </cell>
        </row>
        <row r="452">
          <cell r="A452" t="str">
            <v>Kormoran</v>
          </cell>
        </row>
        <row r="453">
          <cell r="A453" t="str">
            <v>Kormoran</v>
          </cell>
        </row>
        <row r="454">
          <cell r="A454" t="str">
            <v>Kormoran</v>
          </cell>
        </row>
        <row r="455">
          <cell r="A455" t="str">
            <v>Kormoran</v>
          </cell>
        </row>
        <row r="456">
          <cell r="A456" t="str">
            <v>Kormoran</v>
          </cell>
        </row>
        <row r="457">
          <cell r="A457" t="str">
            <v>Kormoran</v>
          </cell>
        </row>
        <row r="458">
          <cell r="A458" t="str">
            <v>Kormoran</v>
          </cell>
        </row>
        <row r="459">
          <cell r="A459" t="str">
            <v>Kormoran</v>
          </cell>
        </row>
        <row r="460">
          <cell r="A460" t="str">
            <v>Kormoran</v>
          </cell>
        </row>
        <row r="461">
          <cell r="A461" t="str">
            <v>Kormoran</v>
          </cell>
        </row>
        <row r="462">
          <cell r="A462" t="str">
            <v>Kormoran</v>
          </cell>
        </row>
        <row r="463">
          <cell r="A463" t="str">
            <v>Kormoran</v>
          </cell>
        </row>
        <row r="464">
          <cell r="A464" t="str">
            <v>Kormoran</v>
          </cell>
        </row>
        <row r="465">
          <cell r="A465" t="str">
            <v>Kormoran</v>
          </cell>
        </row>
        <row r="466">
          <cell r="A466" t="str">
            <v>Kormoran</v>
          </cell>
        </row>
        <row r="467">
          <cell r="A467" t="str">
            <v>Kormoran</v>
          </cell>
        </row>
        <row r="468">
          <cell r="A468" t="str">
            <v>Kormoran</v>
          </cell>
        </row>
        <row r="469">
          <cell r="A469" t="str">
            <v>Kormoran</v>
          </cell>
        </row>
        <row r="470">
          <cell r="A470" t="str">
            <v>Kormoran</v>
          </cell>
        </row>
        <row r="471">
          <cell r="A471" t="str">
            <v>Kormoran</v>
          </cell>
        </row>
        <row r="472">
          <cell r="A472" t="str">
            <v>Kormoran</v>
          </cell>
        </row>
        <row r="473">
          <cell r="A473" t="str">
            <v>Kormoran</v>
          </cell>
        </row>
        <row r="474">
          <cell r="A474" t="str">
            <v>Kormoran</v>
          </cell>
        </row>
        <row r="475">
          <cell r="A475" t="str">
            <v>Kormoran</v>
          </cell>
        </row>
        <row r="476">
          <cell r="A476" t="str">
            <v>Kormoran</v>
          </cell>
        </row>
        <row r="477">
          <cell r="A477" t="str">
            <v>Kormoran</v>
          </cell>
        </row>
        <row r="478">
          <cell r="A478" t="str">
            <v>Kormoran</v>
          </cell>
        </row>
        <row r="479">
          <cell r="A479" t="str">
            <v>Kormoran</v>
          </cell>
        </row>
        <row r="480">
          <cell r="A480" t="str">
            <v>Kormoran</v>
          </cell>
        </row>
        <row r="481">
          <cell r="A481" t="str">
            <v>Kormoran</v>
          </cell>
        </row>
        <row r="482">
          <cell r="A482" t="str">
            <v>Kormoran</v>
          </cell>
        </row>
        <row r="483">
          <cell r="A483" t="str">
            <v>Kormoran</v>
          </cell>
        </row>
        <row r="484">
          <cell r="A484" t="str">
            <v>Kormoran</v>
          </cell>
        </row>
        <row r="485">
          <cell r="A485" t="str">
            <v>Kormoran</v>
          </cell>
        </row>
        <row r="486">
          <cell r="A486" t="str">
            <v>Kormoran</v>
          </cell>
        </row>
        <row r="487">
          <cell r="A487" t="str">
            <v>Kormoran</v>
          </cell>
        </row>
        <row r="488">
          <cell r="A488" t="str">
            <v>Kormoran</v>
          </cell>
        </row>
        <row r="489">
          <cell r="A489" t="str">
            <v>Kormoran</v>
          </cell>
        </row>
        <row r="490">
          <cell r="A490" t="str">
            <v>Kormoran</v>
          </cell>
        </row>
        <row r="491">
          <cell r="A491" t="str">
            <v>Kormoran</v>
          </cell>
        </row>
        <row r="492">
          <cell r="A492" t="str">
            <v>Kormoran</v>
          </cell>
        </row>
        <row r="493">
          <cell r="A493" t="str">
            <v>Kormoran</v>
          </cell>
        </row>
        <row r="494">
          <cell r="A494" t="str">
            <v>Kormoran</v>
          </cell>
        </row>
        <row r="495">
          <cell r="A495" t="str">
            <v>Kormoran</v>
          </cell>
        </row>
        <row r="496">
          <cell r="A496" t="str">
            <v>Kormoran</v>
          </cell>
        </row>
        <row r="497">
          <cell r="A497" t="str">
            <v>Kormoran</v>
          </cell>
        </row>
        <row r="498">
          <cell r="A498" t="str">
            <v>Kormoran</v>
          </cell>
        </row>
        <row r="499">
          <cell r="A499" t="str">
            <v>Kormoran</v>
          </cell>
        </row>
        <row r="500">
          <cell r="A500" t="str">
            <v>Kormoran</v>
          </cell>
        </row>
        <row r="501">
          <cell r="A501" t="str">
            <v>Kormoran</v>
          </cell>
        </row>
        <row r="502">
          <cell r="A502" t="str">
            <v>Kormoran</v>
          </cell>
        </row>
        <row r="503">
          <cell r="A503" t="str">
            <v>Kormoran</v>
          </cell>
        </row>
        <row r="504">
          <cell r="A504" t="str">
            <v>Kormoran</v>
          </cell>
        </row>
        <row r="505">
          <cell r="A505" t="str">
            <v>Kormoran</v>
          </cell>
        </row>
        <row r="506">
          <cell r="A506" t="str">
            <v>Michelin</v>
          </cell>
        </row>
        <row r="507">
          <cell r="A507" t="str">
            <v>Michelin</v>
          </cell>
        </row>
        <row r="508">
          <cell r="A508" t="str">
            <v>Michelin</v>
          </cell>
        </row>
        <row r="509">
          <cell r="A509" t="str">
            <v>Michelin</v>
          </cell>
        </row>
        <row r="510">
          <cell r="A510" t="str">
            <v>Michelin</v>
          </cell>
        </row>
        <row r="511">
          <cell r="A511" t="str">
            <v>Michelin</v>
          </cell>
        </row>
        <row r="512">
          <cell r="A512" t="str">
            <v>Michelin</v>
          </cell>
        </row>
        <row r="513">
          <cell r="A513" t="str">
            <v>Michelin</v>
          </cell>
        </row>
        <row r="514">
          <cell r="A514" t="str">
            <v>Michelin</v>
          </cell>
        </row>
        <row r="515">
          <cell r="A515" t="str">
            <v>Michelin</v>
          </cell>
        </row>
        <row r="516">
          <cell r="A516" t="str">
            <v>Michelin</v>
          </cell>
        </row>
        <row r="517">
          <cell r="A517" t="str">
            <v>Michelin</v>
          </cell>
        </row>
        <row r="518">
          <cell r="A518" t="str">
            <v>Michelin</v>
          </cell>
        </row>
        <row r="519">
          <cell r="A519" t="str">
            <v>Michelin</v>
          </cell>
        </row>
        <row r="520">
          <cell r="A520" t="str">
            <v>Michelin</v>
          </cell>
        </row>
        <row r="521">
          <cell r="A521" t="str">
            <v>Michelin</v>
          </cell>
        </row>
        <row r="522">
          <cell r="A522" t="str">
            <v>Michelin</v>
          </cell>
        </row>
        <row r="523">
          <cell r="A523" t="str">
            <v>Michelin</v>
          </cell>
        </row>
        <row r="524">
          <cell r="A524" t="str">
            <v>Michelin</v>
          </cell>
        </row>
        <row r="525">
          <cell r="A525" t="str">
            <v>Michelin</v>
          </cell>
        </row>
        <row r="526">
          <cell r="A526" t="str">
            <v>Michelin</v>
          </cell>
        </row>
        <row r="527">
          <cell r="A527" t="str">
            <v>Michelin</v>
          </cell>
        </row>
        <row r="528">
          <cell r="A528" t="str">
            <v>Michelin</v>
          </cell>
        </row>
        <row r="529">
          <cell r="A529" t="str">
            <v>Michelin</v>
          </cell>
        </row>
        <row r="530">
          <cell r="A530" t="str">
            <v>Michelin</v>
          </cell>
        </row>
        <row r="531">
          <cell r="A531" t="str">
            <v>Michelin</v>
          </cell>
        </row>
        <row r="532">
          <cell r="A532" t="str">
            <v>Michelin</v>
          </cell>
        </row>
        <row r="533">
          <cell r="A533" t="str">
            <v>Michelin</v>
          </cell>
        </row>
        <row r="534">
          <cell r="A534" t="str">
            <v>Michelin</v>
          </cell>
        </row>
        <row r="535">
          <cell r="A535" t="str">
            <v>Michelin</v>
          </cell>
        </row>
        <row r="536">
          <cell r="A536" t="str">
            <v>Michelin</v>
          </cell>
        </row>
        <row r="537">
          <cell r="A537" t="str">
            <v>Michelin</v>
          </cell>
        </row>
        <row r="538">
          <cell r="A538" t="str">
            <v>Michelin</v>
          </cell>
        </row>
        <row r="539">
          <cell r="A539" t="str">
            <v>Michelin</v>
          </cell>
        </row>
        <row r="540">
          <cell r="A540" t="str">
            <v>Michelin</v>
          </cell>
        </row>
        <row r="541">
          <cell r="A541" t="str">
            <v>Michelin</v>
          </cell>
        </row>
        <row r="542">
          <cell r="A542" t="str">
            <v>Michelin</v>
          </cell>
        </row>
        <row r="543">
          <cell r="A543" t="str">
            <v>Michelin</v>
          </cell>
        </row>
        <row r="544">
          <cell r="A544" t="str">
            <v>Michelin</v>
          </cell>
        </row>
        <row r="545">
          <cell r="A545" t="str">
            <v>Michelin</v>
          </cell>
        </row>
        <row r="546">
          <cell r="A546" t="str">
            <v>Michelin</v>
          </cell>
        </row>
        <row r="547">
          <cell r="A547" t="str">
            <v>Michelin</v>
          </cell>
        </row>
        <row r="548">
          <cell r="A548" t="str">
            <v>Michelin</v>
          </cell>
        </row>
        <row r="549">
          <cell r="A549" t="str">
            <v>Michelin</v>
          </cell>
        </row>
        <row r="550">
          <cell r="A550" t="str">
            <v>Michelin</v>
          </cell>
        </row>
        <row r="551">
          <cell r="A551" t="str">
            <v>Michelin</v>
          </cell>
        </row>
        <row r="552">
          <cell r="A552" t="str">
            <v>Michelin</v>
          </cell>
        </row>
        <row r="553">
          <cell r="A553" t="str">
            <v>Michelin</v>
          </cell>
        </row>
        <row r="554">
          <cell r="A554" t="str">
            <v>Michelin</v>
          </cell>
        </row>
        <row r="555">
          <cell r="A555" t="str">
            <v>Michelin</v>
          </cell>
        </row>
        <row r="556">
          <cell r="A556" t="str">
            <v>Michelin</v>
          </cell>
        </row>
        <row r="557">
          <cell r="A557" t="str">
            <v>Michelin</v>
          </cell>
        </row>
        <row r="558">
          <cell r="A558" t="str">
            <v>Michelin</v>
          </cell>
        </row>
        <row r="559">
          <cell r="A559" t="str">
            <v>Michelin</v>
          </cell>
        </row>
        <row r="560">
          <cell r="A560" t="str">
            <v>Michelin</v>
          </cell>
        </row>
        <row r="561">
          <cell r="A561" t="str">
            <v>Michelin</v>
          </cell>
        </row>
        <row r="562">
          <cell r="A562" t="str">
            <v>Michelin</v>
          </cell>
        </row>
        <row r="563">
          <cell r="A563" t="str">
            <v>Michelin</v>
          </cell>
        </row>
        <row r="564">
          <cell r="A564" t="str">
            <v>Michelin</v>
          </cell>
        </row>
        <row r="565">
          <cell r="A565" t="str">
            <v>Michelin</v>
          </cell>
        </row>
        <row r="566">
          <cell r="A566" t="str">
            <v>Michelin</v>
          </cell>
        </row>
        <row r="567">
          <cell r="A567" t="str">
            <v>Michelin</v>
          </cell>
        </row>
        <row r="568">
          <cell r="A568" t="str">
            <v>Michelin</v>
          </cell>
        </row>
        <row r="569">
          <cell r="A569" t="str">
            <v>Michelin</v>
          </cell>
        </row>
        <row r="570">
          <cell r="A570" t="str">
            <v>Michelin</v>
          </cell>
        </row>
        <row r="571">
          <cell r="A571" t="str">
            <v>Michelin</v>
          </cell>
        </row>
        <row r="572">
          <cell r="A572" t="str">
            <v>Michelin</v>
          </cell>
        </row>
        <row r="573">
          <cell r="A573" t="str">
            <v>Michelin</v>
          </cell>
        </row>
        <row r="574">
          <cell r="A574" t="str">
            <v>Michelin</v>
          </cell>
        </row>
        <row r="575">
          <cell r="A575" t="str">
            <v>Michelin</v>
          </cell>
        </row>
        <row r="576">
          <cell r="A576" t="str">
            <v>Michelin</v>
          </cell>
        </row>
        <row r="577">
          <cell r="A577" t="str">
            <v>Michelin</v>
          </cell>
        </row>
        <row r="578">
          <cell r="A578" t="str">
            <v>Michelin</v>
          </cell>
        </row>
        <row r="579">
          <cell r="A579" t="str">
            <v>Michelin</v>
          </cell>
        </row>
        <row r="580">
          <cell r="A580" t="str">
            <v>Michelin</v>
          </cell>
        </row>
        <row r="581">
          <cell r="A581" t="str">
            <v>Michelin</v>
          </cell>
        </row>
        <row r="582">
          <cell r="A582" t="str">
            <v>Michelin</v>
          </cell>
        </row>
        <row r="583">
          <cell r="A583" t="str">
            <v>Michelin</v>
          </cell>
        </row>
        <row r="584">
          <cell r="A584" t="str">
            <v>Michelin</v>
          </cell>
        </row>
        <row r="585">
          <cell r="A585" t="str">
            <v>Michelin</v>
          </cell>
        </row>
        <row r="586">
          <cell r="A586" t="str">
            <v>Michelin</v>
          </cell>
        </row>
        <row r="587">
          <cell r="A587" t="str">
            <v>Michelin</v>
          </cell>
        </row>
        <row r="588">
          <cell r="A588" t="str">
            <v>Michelin</v>
          </cell>
        </row>
        <row r="589">
          <cell r="A589" t="str">
            <v>Michelin</v>
          </cell>
        </row>
        <row r="590">
          <cell r="A590" t="str">
            <v>Michelin</v>
          </cell>
        </row>
        <row r="591">
          <cell r="A591" t="str">
            <v>Michelin</v>
          </cell>
        </row>
        <row r="592">
          <cell r="A592" t="str">
            <v>Michelin</v>
          </cell>
        </row>
        <row r="593">
          <cell r="A593" t="str">
            <v>Michelin</v>
          </cell>
        </row>
        <row r="594">
          <cell r="A594" t="str">
            <v>Michelin</v>
          </cell>
        </row>
        <row r="595">
          <cell r="A595" t="str">
            <v>Michelin</v>
          </cell>
        </row>
        <row r="596">
          <cell r="A596" t="str">
            <v>Michelin</v>
          </cell>
        </row>
        <row r="597">
          <cell r="A597" t="str">
            <v>Michelin</v>
          </cell>
        </row>
        <row r="598">
          <cell r="A598" t="str">
            <v>Michelin</v>
          </cell>
        </row>
        <row r="599">
          <cell r="A599" t="str">
            <v>Michelin</v>
          </cell>
        </row>
        <row r="600">
          <cell r="A600" t="str">
            <v>Michelin</v>
          </cell>
        </row>
        <row r="601">
          <cell r="A601" t="str">
            <v>Michelin</v>
          </cell>
        </row>
        <row r="602">
          <cell r="A602" t="str">
            <v>Michelin</v>
          </cell>
        </row>
        <row r="603">
          <cell r="A603" t="str">
            <v>Michelin</v>
          </cell>
        </row>
        <row r="604">
          <cell r="A604" t="str">
            <v>Michelin</v>
          </cell>
        </row>
        <row r="605">
          <cell r="A605" t="str">
            <v>Michelin</v>
          </cell>
        </row>
        <row r="606">
          <cell r="A606" t="str">
            <v>Michelin</v>
          </cell>
        </row>
        <row r="607">
          <cell r="A607" t="str">
            <v>Michelin</v>
          </cell>
        </row>
        <row r="608">
          <cell r="A608" t="str">
            <v>Michelin</v>
          </cell>
        </row>
        <row r="609">
          <cell r="A609" t="str">
            <v>Michelin</v>
          </cell>
        </row>
        <row r="610">
          <cell r="A610" t="str">
            <v>Michelin</v>
          </cell>
        </row>
        <row r="611">
          <cell r="A611" t="str">
            <v>Michelin</v>
          </cell>
        </row>
        <row r="612">
          <cell r="A612" t="str">
            <v>Michelin</v>
          </cell>
        </row>
        <row r="613">
          <cell r="A613" t="str">
            <v>Michelin</v>
          </cell>
        </row>
        <row r="614">
          <cell r="A614" t="str">
            <v>Michelin</v>
          </cell>
        </row>
        <row r="615">
          <cell r="A615" t="str">
            <v>Michelin</v>
          </cell>
        </row>
        <row r="616">
          <cell r="A616" t="str">
            <v>Michelin</v>
          </cell>
        </row>
        <row r="617">
          <cell r="A617" t="str">
            <v>Michelin</v>
          </cell>
        </row>
        <row r="618">
          <cell r="A618" t="str">
            <v>Michelin</v>
          </cell>
        </row>
        <row r="619">
          <cell r="A619" t="str">
            <v>Michelin</v>
          </cell>
        </row>
        <row r="620">
          <cell r="A620" t="str">
            <v>Michelin</v>
          </cell>
        </row>
        <row r="621">
          <cell r="A621" t="str">
            <v>Michelin</v>
          </cell>
        </row>
        <row r="622">
          <cell r="A622" t="str">
            <v>Michelin</v>
          </cell>
        </row>
        <row r="623">
          <cell r="A623" t="str">
            <v>Michelin</v>
          </cell>
        </row>
        <row r="624">
          <cell r="A624" t="str">
            <v>Michelin</v>
          </cell>
        </row>
        <row r="625">
          <cell r="A625" t="str">
            <v>Michelin</v>
          </cell>
        </row>
        <row r="626">
          <cell r="A626" t="str">
            <v>Michelin</v>
          </cell>
        </row>
        <row r="627">
          <cell r="A627" t="str">
            <v>Michelin</v>
          </cell>
        </row>
        <row r="628">
          <cell r="A628" t="str">
            <v>Michelin</v>
          </cell>
        </row>
        <row r="629">
          <cell r="A629" t="str">
            <v>Michelin</v>
          </cell>
        </row>
        <row r="630">
          <cell r="A630" t="str">
            <v>Michelin</v>
          </cell>
        </row>
        <row r="631">
          <cell r="A631" t="str">
            <v>Michelin</v>
          </cell>
        </row>
        <row r="632">
          <cell r="A632" t="str">
            <v>Michelin</v>
          </cell>
        </row>
        <row r="633">
          <cell r="A633" t="str">
            <v>Michelin</v>
          </cell>
        </row>
        <row r="634">
          <cell r="A634" t="str">
            <v>Michelin</v>
          </cell>
        </row>
        <row r="635">
          <cell r="A635" t="str">
            <v>Michelin</v>
          </cell>
        </row>
        <row r="636">
          <cell r="A636" t="str">
            <v>Michelin</v>
          </cell>
        </row>
        <row r="637">
          <cell r="A637" t="str">
            <v>Michelin</v>
          </cell>
        </row>
        <row r="638">
          <cell r="A638" t="str">
            <v>Michelin</v>
          </cell>
        </row>
        <row r="639">
          <cell r="A639" t="str">
            <v>Michelin</v>
          </cell>
        </row>
        <row r="640">
          <cell r="A640" t="str">
            <v>Michelin</v>
          </cell>
        </row>
        <row r="641">
          <cell r="A641" t="str">
            <v>Michelin</v>
          </cell>
        </row>
        <row r="642">
          <cell r="A642" t="str">
            <v>Michelin</v>
          </cell>
        </row>
        <row r="643">
          <cell r="A643" t="str">
            <v>Michelin</v>
          </cell>
        </row>
        <row r="644">
          <cell r="A644" t="str">
            <v>Michelin</v>
          </cell>
        </row>
        <row r="645">
          <cell r="A645" t="str">
            <v>Michelin</v>
          </cell>
        </row>
        <row r="646">
          <cell r="A646" t="str">
            <v>Michelin</v>
          </cell>
        </row>
        <row r="647">
          <cell r="A647" t="str">
            <v>Michelin</v>
          </cell>
        </row>
        <row r="648">
          <cell r="A648" t="str">
            <v>Michelin</v>
          </cell>
        </row>
        <row r="649">
          <cell r="A649" t="str">
            <v>Michelin</v>
          </cell>
        </row>
        <row r="650">
          <cell r="A650" t="str">
            <v>Michelin</v>
          </cell>
        </row>
        <row r="651">
          <cell r="A651" t="str">
            <v>Michelin</v>
          </cell>
        </row>
        <row r="652">
          <cell r="A652" t="str">
            <v>Michelin</v>
          </cell>
        </row>
        <row r="653">
          <cell r="A653" t="str">
            <v>Michelin</v>
          </cell>
        </row>
        <row r="654">
          <cell r="A654" t="str">
            <v>Michelin</v>
          </cell>
        </row>
        <row r="655">
          <cell r="A655" t="str">
            <v>Michelin</v>
          </cell>
        </row>
        <row r="656">
          <cell r="A656" t="str">
            <v>Michelin</v>
          </cell>
        </row>
        <row r="657">
          <cell r="A657" t="str">
            <v>Michelin</v>
          </cell>
        </row>
        <row r="658">
          <cell r="A658" t="str">
            <v>Michelin</v>
          </cell>
        </row>
        <row r="659">
          <cell r="A659" t="str">
            <v>Michelin</v>
          </cell>
        </row>
        <row r="660">
          <cell r="A660" t="str">
            <v>Michelin</v>
          </cell>
        </row>
        <row r="661">
          <cell r="A661" t="str">
            <v>Michelin</v>
          </cell>
        </row>
        <row r="662">
          <cell r="A662" t="str">
            <v>Michelin</v>
          </cell>
        </row>
        <row r="663">
          <cell r="A663" t="str">
            <v>Michelin</v>
          </cell>
        </row>
        <row r="664">
          <cell r="A664" t="str">
            <v>Michelin</v>
          </cell>
        </row>
        <row r="665">
          <cell r="A665" t="str">
            <v>Michelin</v>
          </cell>
        </row>
        <row r="666">
          <cell r="A666" t="str">
            <v>Michelin</v>
          </cell>
        </row>
        <row r="667">
          <cell r="A667" t="str">
            <v>Michelin</v>
          </cell>
        </row>
        <row r="668">
          <cell r="A668" t="str">
            <v>Michelin</v>
          </cell>
        </row>
        <row r="669">
          <cell r="A669" t="str">
            <v>Michelin</v>
          </cell>
        </row>
        <row r="670">
          <cell r="A670" t="str">
            <v>Michelin</v>
          </cell>
        </row>
        <row r="671">
          <cell r="A671" t="str">
            <v>Michelin</v>
          </cell>
        </row>
        <row r="672">
          <cell r="A672" t="str">
            <v>Michelin</v>
          </cell>
        </row>
        <row r="673">
          <cell r="A673" t="str">
            <v>Michelin</v>
          </cell>
        </row>
        <row r="674">
          <cell r="A674" t="str">
            <v>Michelin</v>
          </cell>
        </row>
        <row r="675">
          <cell r="A675" t="str">
            <v>Michelin</v>
          </cell>
        </row>
        <row r="676">
          <cell r="A676" t="str">
            <v>Michelin</v>
          </cell>
        </row>
        <row r="677">
          <cell r="A677" t="str">
            <v>Michelin</v>
          </cell>
        </row>
        <row r="678">
          <cell r="A678" t="str">
            <v>Michelin</v>
          </cell>
        </row>
        <row r="679">
          <cell r="A679" t="str">
            <v>Michelin</v>
          </cell>
        </row>
        <row r="680">
          <cell r="A680" t="str">
            <v>Michelin</v>
          </cell>
        </row>
        <row r="681">
          <cell r="A681" t="str">
            <v>Michelin</v>
          </cell>
        </row>
        <row r="682">
          <cell r="A682" t="str">
            <v>Michelin</v>
          </cell>
        </row>
        <row r="683">
          <cell r="A683" t="str">
            <v>Michelin</v>
          </cell>
        </row>
        <row r="684">
          <cell r="A684" t="str">
            <v>Michelin</v>
          </cell>
        </row>
        <row r="685">
          <cell r="A685" t="str">
            <v>Michelin</v>
          </cell>
        </row>
        <row r="686">
          <cell r="A686" t="str">
            <v>Michelin</v>
          </cell>
        </row>
        <row r="687">
          <cell r="A687" t="str">
            <v>Michelin</v>
          </cell>
        </row>
        <row r="688">
          <cell r="A688" t="str">
            <v>Michelin</v>
          </cell>
        </row>
        <row r="689">
          <cell r="A689" t="str">
            <v>Michelin</v>
          </cell>
        </row>
        <row r="690">
          <cell r="A690" t="str">
            <v>Michelin</v>
          </cell>
        </row>
        <row r="691">
          <cell r="A691" t="str">
            <v>Michelin</v>
          </cell>
        </row>
        <row r="692">
          <cell r="A692" t="str">
            <v>Michelin</v>
          </cell>
        </row>
        <row r="693">
          <cell r="A693" t="str">
            <v>Michelin</v>
          </cell>
        </row>
        <row r="694">
          <cell r="A694" t="str">
            <v>Michelin</v>
          </cell>
        </row>
        <row r="695">
          <cell r="A695" t="str">
            <v>Michelin</v>
          </cell>
        </row>
        <row r="696">
          <cell r="A696" t="str">
            <v>Michelin</v>
          </cell>
        </row>
        <row r="697">
          <cell r="A697" t="str">
            <v>Michelin</v>
          </cell>
        </row>
        <row r="698">
          <cell r="A698" t="str">
            <v>Michelin</v>
          </cell>
        </row>
        <row r="699">
          <cell r="A699" t="str">
            <v>Michelin</v>
          </cell>
        </row>
        <row r="700">
          <cell r="A700" t="str">
            <v>Michelin</v>
          </cell>
        </row>
        <row r="701">
          <cell r="A701" t="str">
            <v>Michelin</v>
          </cell>
        </row>
        <row r="702">
          <cell r="A702" t="str">
            <v>Michelin</v>
          </cell>
        </row>
        <row r="703">
          <cell r="A703" t="str">
            <v>Michelin</v>
          </cell>
        </row>
        <row r="704">
          <cell r="A704" t="str">
            <v>Michelin</v>
          </cell>
        </row>
        <row r="705">
          <cell r="A705" t="str">
            <v>Michelin</v>
          </cell>
        </row>
        <row r="706">
          <cell r="A706" t="str">
            <v>Michelin</v>
          </cell>
        </row>
        <row r="707">
          <cell r="A707" t="str">
            <v>Michelin</v>
          </cell>
        </row>
        <row r="708">
          <cell r="A708" t="str">
            <v>Michelin</v>
          </cell>
        </row>
        <row r="709">
          <cell r="A709" t="str">
            <v>Michelin</v>
          </cell>
        </row>
        <row r="710">
          <cell r="A710" t="str">
            <v>Michelin</v>
          </cell>
        </row>
        <row r="711">
          <cell r="A711" t="str">
            <v>Michelin</v>
          </cell>
        </row>
        <row r="712">
          <cell r="A712" t="str">
            <v>Michelin</v>
          </cell>
        </row>
        <row r="713">
          <cell r="A713" t="str">
            <v>Michelin</v>
          </cell>
        </row>
        <row r="714">
          <cell r="A714" t="str">
            <v>Michelin</v>
          </cell>
        </row>
        <row r="715">
          <cell r="A715" t="str">
            <v>Michelin</v>
          </cell>
        </row>
        <row r="716">
          <cell r="A716" t="str">
            <v>Michelin</v>
          </cell>
        </row>
        <row r="717">
          <cell r="A717" t="str">
            <v>Michelin</v>
          </cell>
        </row>
        <row r="718">
          <cell r="A718" t="str">
            <v>Michelin</v>
          </cell>
        </row>
        <row r="719">
          <cell r="A719" t="str">
            <v>Michelin</v>
          </cell>
        </row>
        <row r="720">
          <cell r="A720" t="str">
            <v>Michelin</v>
          </cell>
        </row>
        <row r="721">
          <cell r="A721" t="str">
            <v>Michelin</v>
          </cell>
        </row>
        <row r="722">
          <cell r="A722" t="str">
            <v>Michelin</v>
          </cell>
        </row>
        <row r="723">
          <cell r="A723" t="str">
            <v>Michelin</v>
          </cell>
        </row>
        <row r="724">
          <cell r="A724" t="str">
            <v>Michelin</v>
          </cell>
        </row>
        <row r="725">
          <cell r="A725" t="str">
            <v>Michelin</v>
          </cell>
        </row>
        <row r="726">
          <cell r="A726" t="str">
            <v>Michelin</v>
          </cell>
        </row>
        <row r="727">
          <cell r="A727" t="str">
            <v>Michelin</v>
          </cell>
        </row>
        <row r="728">
          <cell r="A728" t="str">
            <v>Michelin</v>
          </cell>
        </row>
        <row r="729">
          <cell r="A729" t="str">
            <v>Michelin</v>
          </cell>
        </row>
        <row r="730">
          <cell r="A730" t="str">
            <v>Michelin</v>
          </cell>
        </row>
        <row r="731">
          <cell r="A731" t="str">
            <v>Michelin</v>
          </cell>
        </row>
        <row r="732">
          <cell r="A732" t="str">
            <v>Michelin</v>
          </cell>
        </row>
        <row r="733">
          <cell r="A733" t="str">
            <v>Michelin</v>
          </cell>
        </row>
        <row r="734">
          <cell r="A734" t="str">
            <v>Michelin</v>
          </cell>
        </row>
        <row r="735">
          <cell r="A735" t="str">
            <v>Michelin</v>
          </cell>
        </row>
        <row r="736">
          <cell r="A736" t="str">
            <v>Michelin</v>
          </cell>
        </row>
        <row r="737">
          <cell r="A737" t="str">
            <v>Michelin</v>
          </cell>
        </row>
        <row r="738">
          <cell r="A738" t="str">
            <v>Michelin</v>
          </cell>
        </row>
        <row r="739">
          <cell r="A739" t="str">
            <v>Michelin</v>
          </cell>
        </row>
        <row r="740">
          <cell r="A740" t="str">
            <v>Michelin</v>
          </cell>
        </row>
        <row r="741">
          <cell r="A741" t="str">
            <v>Michelin</v>
          </cell>
        </row>
        <row r="742">
          <cell r="A742" t="str">
            <v>Michelin</v>
          </cell>
        </row>
        <row r="743">
          <cell r="A743" t="str">
            <v>Michelin</v>
          </cell>
        </row>
        <row r="744">
          <cell r="A744" t="str">
            <v>Michelin</v>
          </cell>
        </row>
        <row r="745">
          <cell r="A745" t="str">
            <v>Michelin</v>
          </cell>
        </row>
        <row r="746">
          <cell r="A746" t="str">
            <v>Michelin</v>
          </cell>
        </row>
        <row r="747">
          <cell r="A747" t="str">
            <v>Michelin</v>
          </cell>
        </row>
        <row r="748">
          <cell r="A748" t="str">
            <v>Michelin</v>
          </cell>
        </row>
        <row r="749">
          <cell r="A749" t="str">
            <v>Michelin</v>
          </cell>
        </row>
        <row r="750">
          <cell r="A750" t="str">
            <v>Michelin</v>
          </cell>
        </row>
        <row r="751">
          <cell r="A751" t="str">
            <v>Michelin</v>
          </cell>
        </row>
        <row r="752">
          <cell r="A752" t="str">
            <v>Michelin</v>
          </cell>
        </row>
        <row r="753">
          <cell r="A753" t="str">
            <v>Michelin</v>
          </cell>
        </row>
        <row r="754">
          <cell r="A754" t="str">
            <v>Michelin</v>
          </cell>
        </row>
        <row r="755">
          <cell r="A755" t="str">
            <v>Michelin</v>
          </cell>
        </row>
        <row r="756">
          <cell r="A756" t="str">
            <v>Michelin</v>
          </cell>
        </row>
        <row r="757">
          <cell r="A757" t="str">
            <v>Michelin</v>
          </cell>
        </row>
        <row r="758">
          <cell r="A758" t="str">
            <v>Michelin</v>
          </cell>
        </row>
        <row r="759">
          <cell r="A759" t="str">
            <v>Michelin</v>
          </cell>
        </row>
        <row r="760">
          <cell r="A760" t="str">
            <v>Michelin</v>
          </cell>
        </row>
        <row r="761">
          <cell r="A761" t="str">
            <v>Michelin</v>
          </cell>
        </row>
        <row r="762">
          <cell r="A762" t="str">
            <v>Michelin</v>
          </cell>
        </row>
        <row r="763">
          <cell r="A763" t="str">
            <v>Michelin</v>
          </cell>
        </row>
        <row r="764">
          <cell r="A764" t="str">
            <v>Michelin</v>
          </cell>
        </row>
        <row r="765">
          <cell r="A765" t="str">
            <v>Michelin</v>
          </cell>
        </row>
        <row r="766">
          <cell r="A766" t="str">
            <v>Michelin</v>
          </cell>
        </row>
        <row r="767">
          <cell r="A767" t="str">
            <v>Michelin</v>
          </cell>
        </row>
        <row r="768">
          <cell r="A768" t="str">
            <v>Michelin</v>
          </cell>
        </row>
        <row r="769">
          <cell r="A769" t="str">
            <v>Michelin</v>
          </cell>
        </row>
        <row r="770">
          <cell r="A770" t="str">
            <v>Michelin</v>
          </cell>
        </row>
        <row r="771">
          <cell r="A771" t="str">
            <v>Michelin</v>
          </cell>
        </row>
        <row r="772">
          <cell r="A772" t="str">
            <v>Michelin</v>
          </cell>
        </row>
        <row r="773">
          <cell r="A773" t="str">
            <v>Michelin</v>
          </cell>
        </row>
        <row r="774">
          <cell r="A774" t="str">
            <v>Michelin</v>
          </cell>
        </row>
        <row r="775">
          <cell r="A775" t="str">
            <v>Michelin</v>
          </cell>
        </row>
        <row r="776">
          <cell r="A776" t="str">
            <v>Michelin</v>
          </cell>
        </row>
        <row r="777">
          <cell r="A777" t="str">
            <v>Michelin</v>
          </cell>
        </row>
        <row r="778">
          <cell r="A778" t="str">
            <v>Michelin</v>
          </cell>
        </row>
        <row r="779">
          <cell r="A779" t="str">
            <v>Michelin</v>
          </cell>
        </row>
        <row r="780">
          <cell r="A780" t="str">
            <v>Michelin</v>
          </cell>
        </row>
        <row r="781">
          <cell r="A781" t="str">
            <v>Michelin</v>
          </cell>
        </row>
        <row r="782">
          <cell r="A782" t="str">
            <v>Michelin</v>
          </cell>
        </row>
        <row r="783">
          <cell r="A783" t="str">
            <v>Michelin</v>
          </cell>
        </row>
        <row r="784">
          <cell r="A784" t="str">
            <v>Michelin</v>
          </cell>
        </row>
        <row r="785">
          <cell r="A785" t="str">
            <v>Michelin</v>
          </cell>
        </row>
        <row r="786">
          <cell r="A786" t="str">
            <v>Michelin</v>
          </cell>
        </row>
        <row r="787">
          <cell r="A787" t="str">
            <v>Michelin</v>
          </cell>
        </row>
        <row r="788">
          <cell r="A788" t="str">
            <v>Michelin</v>
          </cell>
        </row>
        <row r="789">
          <cell r="A789" t="str">
            <v>Michelin</v>
          </cell>
        </row>
        <row r="790">
          <cell r="A790" t="str">
            <v>Michelin</v>
          </cell>
        </row>
        <row r="791">
          <cell r="A791" t="str">
            <v>Michelin</v>
          </cell>
        </row>
        <row r="792">
          <cell r="A792" t="str">
            <v>Michelin</v>
          </cell>
        </row>
        <row r="793">
          <cell r="A793" t="str">
            <v>Michelin</v>
          </cell>
        </row>
        <row r="794">
          <cell r="A794" t="str">
            <v>Michelin</v>
          </cell>
        </row>
        <row r="795">
          <cell r="A795" t="str">
            <v>Michelin</v>
          </cell>
        </row>
        <row r="796">
          <cell r="A796" t="str">
            <v>Michelin</v>
          </cell>
        </row>
        <row r="797">
          <cell r="A797" t="str">
            <v>Michelin</v>
          </cell>
        </row>
        <row r="798">
          <cell r="A798" t="str">
            <v>Michelin</v>
          </cell>
        </row>
        <row r="799">
          <cell r="A799" t="str">
            <v>Michelin</v>
          </cell>
        </row>
        <row r="800">
          <cell r="A800" t="str">
            <v>Michelin</v>
          </cell>
        </row>
        <row r="801">
          <cell r="A801" t="str">
            <v>Michelin</v>
          </cell>
        </row>
        <row r="802">
          <cell r="A802" t="str">
            <v>Michelin</v>
          </cell>
        </row>
        <row r="803">
          <cell r="A803" t="str">
            <v>Michelin</v>
          </cell>
        </row>
        <row r="804">
          <cell r="A804" t="str">
            <v>Michelin</v>
          </cell>
        </row>
        <row r="805">
          <cell r="A805" t="str">
            <v>Michelin</v>
          </cell>
        </row>
        <row r="806">
          <cell r="A806" t="str">
            <v>Michelin</v>
          </cell>
        </row>
        <row r="807">
          <cell r="A807" t="str">
            <v>Michelin</v>
          </cell>
        </row>
        <row r="808">
          <cell r="A808" t="str">
            <v>Michelin</v>
          </cell>
        </row>
        <row r="809">
          <cell r="A809" t="str">
            <v>Michelin</v>
          </cell>
        </row>
        <row r="810">
          <cell r="A810" t="str">
            <v>Michelin</v>
          </cell>
        </row>
        <row r="811">
          <cell r="A811" t="str">
            <v>Michelin</v>
          </cell>
        </row>
        <row r="812">
          <cell r="A812" t="str">
            <v>Michelin</v>
          </cell>
        </row>
        <row r="813">
          <cell r="A813" t="str">
            <v>Michelin</v>
          </cell>
        </row>
        <row r="814">
          <cell r="A814" t="str">
            <v>Michelin</v>
          </cell>
        </row>
        <row r="815">
          <cell r="A815" t="str">
            <v>Michelin</v>
          </cell>
        </row>
        <row r="816">
          <cell r="A816" t="str">
            <v>Michelin</v>
          </cell>
        </row>
        <row r="817">
          <cell r="A817" t="str">
            <v>Michelin</v>
          </cell>
        </row>
        <row r="818">
          <cell r="A818" t="str">
            <v>Michelin</v>
          </cell>
        </row>
        <row r="819">
          <cell r="A819" t="str">
            <v>Michelin</v>
          </cell>
        </row>
        <row r="820">
          <cell r="A820" t="str">
            <v>Michelin</v>
          </cell>
        </row>
        <row r="821">
          <cell r="A821" t="str">
            <v>Michelin</v>
          </cell>
        </row>
        <row r="822">
          <cell r="A822" t="str">
            <v>Michelin</v>
          </cell>
        </row>
        <row r="823">
          <cell r="A823" t="str">
            <v>Michelin</v>
          </cell>
        </row>
        <row r="824">
          <cell r="A824" t="str">
            <v>Michelin</v>
          </cell>
        </row>
        <row r="825">
          <cell r="A825" t="str">
            <v>Michelin</v>
          </cell>
        </row>
        <row r="826">
          <cell r="A826" t="str">
            <v>Michelin</v>
          </cell>
        </row>
        <row r="827">
          <cell r="A827" t="str">
            <v>Michelin</v>
          </cell>
        </row>
        <row r="828">
          <cell r="A828" t="str">
            <v>Michelin</v>
          </cell>
        </row>
        <row r="829">
          <cell r="A829" t="str">
            <v>Michelin</v>
          </cell>
        </row>
        <row r="830">
          <cell r="A830" t="str">
            <v>Michelin</v>
          </cell>
        </row>
        <row r="831">
          <cell r="A831" t="str">
            <v>Michelin</v>
          </cell>
        </row>
        <row r="832">
          <cell r="A832" t="str">
            <v>Michelin</v>
          </cell>
        </row>
        <row r="833">
          <cell r="A833" t="str">
            <v>Michelin</v>
          </cell>
        </row>
        <row r="834">
          <cell r="A834" t="str">
            <v>Michelin</v>
          </cell>
        </row>
        <row r="835">
          <cell r="A835" t="str">
            <v>Michelin</v>
          </cell>
        </row>
        <row r="836">
          <cell r="A836" t="str">
            <v>Michelin</v>
          </cell>
        </row>
        <row r="837">
          <cell r="A837" t="str">
            <v>Michelin</v>
          </cell>
        </row>
        <row r="838">
          <cell r="A838" t="str">
            <v>Michelin</v>
          </cell>
        </row>
        <row r="839">
          <cell r="A839" t="str">
            <v>Michelin</v>
          </cell>
        </row>
        <row r="840">
          <cell r="A840" t="str">
            <v>Michelin</v>
          </cell>
        </row>
        <row r="841">
          <cell r="A841" t="str">
            <v>Michelin</v>
          </cell>
        </row>
        <row r="842">
          <cell r="A842" t="str">
            <v>Michelin</v>
          </cell>
        </row>
        <row r="843">
          <cell r="A843" t="str">
            <v>Michelin</v>
          </cell>
        </row>
        <row r="844">
          <cell r="A844" t="str">
            <v>Michelin</v>
          </cell>
        </row>
        <row r="845">
          <cell r="A845" t="str">
            <v>Michelin</v>
          </cell>
        </row>
        <row r="846">
          <cell r="A846" t="str">
            <v>Michelin</v>
          </cell>
        </row>
        <row r="847">
          <cell r="A847" t="str">
            <v>Michelin</v>
          </cell>
        </row>
        <row r="848">
          <cell r="A848" t="str">
            <v>Michelin</v>
          </cell>
        </row>
        <row r="849">
          <cell r="A849" t="str">
            <v>Michelin</v>
          </cell>
        </row>
        <row r="850">
          <cell r="A850" t="str">
            <v>Michelin</v>
          </cell>
        </row>
        <row r="851">
          <cell r="A851" t="str">
            <v>Michelin</v>
          </cell>
        </row>
        <row r="852">
          <cell r="A852" t="str">
            <v>Michelin</v>
          </cell>
        </row>
        <row r="853">
          <cell r="A853" t="str">
            <v>Michelin</v>
          </cell>
        </row>
        <row r="854">
          <cell r="A854" t="str">
            <v>Michelin</v>
          </cell>
        </row>
        <row r="855">
          <cell r="A855" t="str">
            <v>Michelin</v>
          </cell>
        </row>
        <row r="856">
          <cell r="A856" t="str">
            <v>Michelin</v>
          </cell>
        </row>
        <row r="857">
          <cell r="A857" t="str">
            <v>Michelin</v>
          </cell>
        </row>
        <row r="858">
          <cell r="A858" t="str">
            <v>Michelin</v>
          </cell>
        </row>
        <row r="859">
          <cell r="A859" t="str">
            <v>Michelin</v>
          </cell>
        </row>
        <row r="860">
          <cell r="A860" t="str">
            <v>Michelin</v>
          </cell>
        </row>
        <row r="861">
          <cell r="A861" t="str">
            <v>Michelin</v>
          </cell>
        </row>
        <row r="862">
          <cell r="A862" t="str">
            <v>Michelin</v>
          </cell>
        </row>
        <row r="863">
          <cell r="A863" t="str">
            <v>Michelin</v>
          </cell>
        </row>
        <row r="864">
          <cell r="A864" t="str">
            <v>Michelin</v>
          </cell>
        </row>
        <row r="865">
          <cell r="A865" t="str">
            <v>Michelin</v>
          </cell>
        </row>
        <row r="866">
          <cell r="A866" t="str">
            <v>Michelin</v>
          </cell>
        </row>
        <row r="867">
          <cell r="A867" t="str">
            <v>Michelin</v>
          </cell>
        </row>
        <row r="868">
          <cell r="A868" t="str">
            <v>Michelin</v>
          </cell>
        </row>
        <row r="869">
          <cell r="A869" t="str">
            <v>Michelin</v>
          </cell>
        </row>
        <row r="870">
          <cell r="A870" t="str">
            <v>Michelin</v>
          </cell>
        </row>
        <row r="871">
          <cell r="A871" t="str">
            <v>Michelin</v>
          </cell>
        </row>
        <row r="872">
          <cell r="A872" t="str">
            <v>Michelin</v>
          </cell>
        </row>
        <row r="873">
          <cell r="A873" t="str">
            <v>Michelin</v>
          </cell>
        </row>
        <row r="874">
          <cell r="A874" t="str">
            <v>Michelin</v>
          </cell>
        </row>
        <row r="875">
          <cell r="A875" t="str">
            <v>Michelin</v>
          </cell>
        </row>
        <row r="876">
          <cell r="A876" t="str">
            <v>Michelin</v>
          </cell>
        </row>
        <row r="877">
          <cell r="A877" t="str">
            <v>Michelin</v>
          </cell>
        </row>
        <row r="878">
          <cell r="A878" t="str">
            <v>Michelin</v>
          </cell>
        </row>
        <row r="879">
          <cell r="A879" t="str">
            <v>Michelin</v>
          </cell>
        </row>
        <row r="880">
          <cell r="A880" t="str">
            <v>Michelin</v>
          </cell>
        </row>
        <row r="881">
          <cell r="A881" t="str">
            <v>Michelin</v>
          </cell>
        </row>
        <row r="882">
          <cell r="A882" t="str">
            <v>Michelin</v>
          </cell>
        </row>
        <row r="883">
          <cell r="A883" t="str">
            <v>Michelin</v>
          </cell>
        </row>
        <row r="884">
          <cell r="A884" t="str">
            <v>Michelin</v>
          </cell>
        </row>
        <row r="885">
          <cell r="A885" t="str">
            <v>Michelin</v>
          </cell>
        </row>
        <row r="886">
          <cell r="A886" t="str">
            <v>Michelin</v>
          </cell>
        </row>
        <row r="887">
          <cell r="A887" t="str">
            <v>Michelin</v>
          </cell>
        </row>
        <row r="888">
          <cell r="A888" t="str">
            <v>Michelin</v>
          </cell>
        </row>
        <row r="889">
          <cell r="A889" t="str">
            <v>Michelin</v>
          </cell>
        </row>
        <row r="890">
          <cell r="A890" t="str">
            <v>Michelin</v>
          </cell>
        </row>
        <row r="891">
          <cell r="A891" t="str">
            <v>Michelin</v>
          </cell>
        </row>
        <row r="892">
          <cell r="A892" t="str">
            <v>Michelin</v>
          </cell>
        </row>
        <row r="893">
          <cell r="A893" t="str">
            <v>Michelin</v>
          </cell>
        </row>
        <row r="894">
          <cell r="A894" t="str">
            <v>Michelin</v>
          </cell>
        </row>
        <row r="895">
          <cell r="A895" t="str">
            <v>Michelin</v>
          </cell>
        </row>
        <row r="896">
          <cell r="A896" t="str">
            <v>Michelin</v>
          </cell>
        </row>
        <row r="897">
          <cell r="A897" t="str">
            <v>Michelin</v>
          </cell>
        </row>
        <row r="898">
          <cell r="A898" t="str">
            <v>Michelin</v>
          </cell>
        </row>
        <row r="899">
          <cell r="A899" t="str">
            <v>Michelin</v>
          </cell>
        </row>
        <row r="900">
          <cell r="A900" t="str">
            <v>Michelin</v>
          </cell>
        </row>
        <row r="901">
          <cell r="A901" t="str">
            <v>Michelin</v>
          </cell>
        </row>
        <row r="902">
          <cell r="A902" t="str">
            <v>Michelin</v>
          </cell>
        </row>
        <row r="903">
          <cell r="A903" t="str">
            <v>Michelin</v>
          </cell>
        </row>
        <row r="904">
          <cell r="A904" t="str">
            <v>Michelin</v>
          </cell>
        </row>
        <row r="905">
          <cell r="A905" t="str">
            <v>Michelin</v>
          </cell>
        </row>
        <row r="906">
          <cell r="A906" t="str">
            <v>Michelin</v>
          </cell>
        </row>
        <row r="907">
          <cell r="A907" t="str">
            <v>Michelin</v>
          </cell>
        </row>
        <row r="908">
          <cell r="A908" t="str">
            <v>Michelin</v>
          </cell>
        </row>
        <row r="909">
          <cell r="A909" t="str">
            <v>Michelin</v>
          </cell>
        </row>
        <row r="910">
          <cell r="A910" t="str">
            <v>Michelin</v>
          </cell>
        </row>
        <row r="911">
          <cell r="A911" t="str">
            <v>Michelin</v>
          </cell>
        </row>
        <row r="912">
          <cell r="A912" t="str">
            <v>Michelin</v>
          </cell>
        </row>
        <row r="913">
          <cell r="A913" t="str">
            <v>Michelin</v>
          </cell>
        </row>
        <row r="914">
          <cell r="A914" t="str">
            <v>Michelin</v>
          </cell>
        </row>
        <row r="915">
          <cell r="A915" t="str">
            <v>Michelin</v>
          </cell>
        </row>
        <row r="916">
          <cell r="A916" t="str">
            <v>Michelin</v>
          </cell>
        </row>
        <row r="917">
          <cell r="A917" t="str">
            <v>Michelin</v>
          </cell>
        </row>
        <row r="918">
          <cell r="A918" t="str">
            <v>Michelin</v>
          </cell>
        </row>
        <row r="919">
          <cell r="A919" t="str">
            <v>Michelin</v>
          </cell>
        </row>
        <row r="920">
          <cell r="A920" t="str">
            <v>Michelin</v>
          </cell>
        </row>
        <row r="921">
          <cell r="A921" t="str">
            <v>Michelin</v>
          </cell>
        </row>
        <row r="922">
          <cell r="A922" t="str">
            <v>Michelin</v>
          </cell>
        </row>
        <row r="923">
          <cell r="A923" t="str">
            <v>Michelin</v>
          </cell>
        </row>
        <row r="924">
          <cell r="A924" t="str">
            <v>Michelin</v>
          </cell>
        </row>
        <row r="925">
          <cell r="A925" t="str">
            <v>Michelin</v>
          </cell>
        </row>
        <row r="926">
          <cell r="A926" t="str">
            <v>Michelin</v>
          </cell>
        </row>
        <row r="927">
          <cell r="A927" t="str">
            <v>Michelin</v>
          </cell>
        </row>
        <row r="928">
          <cell r="A928" t="str">
            <v>Michelin</v>
          </cell>
        </row>
        <row r="929">
          <cell r="A929" t="str">
            <v>Michelin</v>
          </cell>
        </row>
        <row r="930">
          <cell r="A930" t="str">
            <v>Michelin</v>
          </cell>
        </row>
        <row r="931">
          <cell r="A931" t="str">
            <v>Michelin</v>
          </cell>
        </row>
        <row r="932">
          <cell r="A932" t="str">
            <v>Michelin</v>
          </cell>
        </row>
        <row r="933">
          <cell r="A933" t="str">
            <v>Michelin</v>
          </cell>
        </row>
        <row r="934">
          <cell r="A934" t="str">
            <v>Michelin</v>
          </cell>
        </row>
        <row r="935">
          <cell r="A935" t="str">
            <v>Michelin</v>
          </cell>
        </row>
        <row r="936">
          <cell r="A936" t="str">
            <v>Michelin</v>
          </cell>
        </row>
        <row r="937">
          <cell r="A937" t="str">
            <v>Michelin</v>
          </cell>
        </row>
        <row r="938">
          <cell r="A938" t="str">
            <v>Michelin</v>
          </cell>
        </row>
        <row r="939">
          <cell r="A939" t="str">
            <v>Michelin</v>
          </cell>
        </row>
        <row r="940">
          <cell r="A940" t="str">
            <v>Michelin</v>
          </cell>
        </row>
        <row r="941">
          <cell r="A941" t="str">
            <v>Michelin</v>
          </cell>
        </row>
        <row r="942">
          <cell r="A942" t="str">
            <v>Michelin</v>
          </cell>
        </row>
        <row r="943">
          <cell r="A943" t="str">
            <v>Michelin</v>
          </cell>
        </row>
        <row r="944">
          <cell r="A944" t="str">
            <v>Michelin</v>
          </cell>
        </row>
        <row r="945">
          <cell r="A945" t="str">
            <v>Michelin</v>
          </cell>
        </row>
        <row r="946">
          <cell r="A946" t="str">
            <v>Michelin</v>
          </cell>
        </row>
        <row r="947">
          <cell r="A947" t="str">
            <v>Michelin</v>
          </cell>
        </row>
        <row r="948">
          <cell r="A948" t="str">
            <v>Michelin</v>
          </cell>
        </row>
        <row r="949">
          <cell r="A949" t="str">
            <v>Michelin</v>
          </cell>
        </row>
        <row r="950">
          <cell r="A950" t="str">
            <v>Michelin</v>
          </cell>
        </row>
        <row r="951">
          <cell r="A951" t="str">
            <v>Michelin</v>
          </cell>
        </row>
        <row r="952">
          <cell r="A952" t="str">
            <v>Michelin</v>
          </cell>
        </row>
        <row r="953">
          <cell r="A953" t="str">
            <v>Michelin</v>
          </cell>
        </row>
        <row r="954">
          <cell r="A954" t="str">
            <v>Michelin</v>
          </cell>
        </row>
        <row r="955">
          <cell r="A955" t="str">
            <v>Michelin</v>
          </cell>
        </row>
        <row r="956">
          <cell r="A956" t="str">
            <v>Michelin</v>
          </cell>
        </row>
        <row r="957">
          <cell r="A957" t="str">
            <v>Michelin</v>
          </cell>
        </row>
        <row r="958">
          <cell r="A958" t="str">
            <v>Michelin</v>
          </cell>
        </row>
        <row r="959">
          <cell r="A959" t="str">
            <v>Michelin</v>
          </cell>
        </row>
        <row r="960">
          <cell r="A960" t="str">
            <v>Michelin</v>
          </cell>
        </row>
        <row r="961">
          <cell r="A961" t="str">
            <v>Michelin</v>
          </cell>
        </row>
        <row r="962">
          <cell r="A962" t="str">
            <v>Michelin</v>
          </cell>
        </row>
        <row r="963">
          <cell r="A963" t="str">
            <v>Michelin</v>
          </cell>
        </row>
        <row r="964">
          <cell r="A964" t="str">
            <v>Michelin</v>
          </cell>
        </row>
        <row r="965">
          <cell r="A965" t="str">
            <v>Michelin</v>
          </cell>
        </row>
        <row r="966">
          <cell r="A966" t="str">
            <v>Michelin</v>
          </cell>
        </row>
        <row r="967">
          <cell r="A967" t="str">
            <v>Michelin</v>
          </cell>
        </row>
        <row r="968">
          <cell r="A968" t="str">
            <v>Michelin</v>
          </cell>
        </row>
        <row r="969">
          <cell r="A969" t="str">
            <v>Michelin</v>
          </cell>
        </row>
        <row r="970">
          <cell r="A970" t="str">
            <v>Michelin</v>
          </cell>
        </row>
        <row r="971">
          <cell r="A971" t="str">
            <v>Michelin</v>
          </cell>
        </row>
        <row r="972">
          <cell r="A972" t="str">
            <v>Michelin</v>
          </cell>
        </row>
        <row r="973">
          <cell r="A973" t="str">
            <v>Michelin</v>
          </cell>
        </row>
        <row r="974">
          <cell r="A974" t="str">
            <v>Michelin</v>
          </cell>
        </row>
        <row r="975">
          <cell r="A975" t="str">
            <v>Michelin</v>
          </cell>
        </row>
        <row r="976">
          <cell r="A976" t="str">
            <v>Michelin</v>
          </cell>
        </row>
        <row r="977">
          <cell r="A977" t="str">
            <v>Michelin</v>
          </cell>
        </row>
        <row r="978">
          <cell r="A978" t="str">
            <v>Michelin</v>
          </cell>
        </row>
        <row r="979">
          <cell r="A979" t="str">
            <v>Michelin</v>
          </cell>
        </row>
        <row r="980">
          <cell r="A980" t="str">
            <v>Michelin</v>
          </cell>
        </row>
        <row r="981">
          <cell r="A981" t="str">
            <v>Michelin</v>
          </cell>
        </row>
        <row r="982">
          <cell r="A982" t="str">
            <v>Michelin</v>
          </cell>
        </row>
        <row r="983">
          <cell r="A983" t="str">
            <v>Michelin</v>
          </cell>
        </row>
        <row r="984">
          <cell r="A984" t="str">
            <v>Michelin</v>
          </cell>
        </row>
        <row r="985">
          <cell r="A985" t="str">
            <v>Michelin</v>
          </cell>
        </row>
        <row r="986">
          <cell r="A986" t="str">
            <v>Michelin</v>
          </cell>
        </row>
        <row r="987">
          <cell r="A987" t="str">
            <v>Michelin</v>
          </cell>
        </row>
        <row r="988">
          <cell r="A988" t="str">
            <v>Michelin</v>
          </cell>
        </row>
        <row r="989">
          <cell r="A989" t="str">
            <v>Michelin</v>
          </cell>
        </row>
        <row r="990">
          <cell r="A990" t="str">
            <v>Michelin</v>
          </cell>
        </row>
        <row r="991">
          <cell r="A991" t="str">
            <v>Michelin</v>
          </cell>
        </row>
        <row r="992">
          <cell r="A992" t="str">
            <v>Michelin</v>
          </cell>
        </row>
        <row r="993">
          <cell r="A993" t="str">
            <v>Michelin</v>
          </cell>
        </row>
        <row r="994">
          <cell r="A994" t="str">
            <v>Michelin</v>
          </cell>
        </row>
        <row r="995">
          <cell r="A995" t="str">
            <v>Michelin</v>
          </cell>
        </row>
        <row r="996">
          <cell r="A996" t="str">
            <v>Michelin</v>
          </cell>
        </row>
        <row r="997">
          <cell r="A997" t="str">
            <v>Michelin</v>
          </cell>
        </row>
        <row r="998">
          <cell r="A998" t="str">
            <v>Michelin</v>
          </cell>
        </row>
        <row r="999">
          <cell r="A999" t="str">
            <v>Michelin</v>
          </cell>
        </row>
        <row r="1000">
          <cell r="A1000" t="str">
            <v>Michelin</v>
          </cell>
        </row>
        <row r="1001">
          <cell r="A1001" t="str">
            <v>Michelin</v>
          </cell>
        </row>
        <row r="1002">
          <cell r="A1002" t="str">
            <v>Michelin</v>
          </cell>
        </row>
        <row r="1003">
          <cell r="A1003" t="str">
            <v>Michelin</v>
          </cell>
        </row>
        <row r="1004">
          <cell r="A1004" t="str">
            <v>Michelin</v>
          </cell>
        </row>
        <row r="1005">
          <cell r="A1005" t="str">
            <v>Michelin</v>
          </cell>
        </row>
        <row r="1006">
          <cell r="A1006" t="str">
            <v>Michelin</v>
          </cell>
        </row>
        <row r="1007">
          <cell r="A1007" t="str">
            <v>Michelin</v>
          </cell>
        </row>
        <row r="1008">
          <cell r="A1008" t="str">
            <v>Michelin</v>
          </cell>
        </row>
        <row r="1009">
          <cell r="A1009" t="str">
            <v>Michelin</v>
          </cell>
        </row>
        <row r="1010">
          <cell r="A1010" t="str">
            <v>Michelin</v>
          </cell>
        </row>
        <row r="1011">
          <cell r="A1011" t="str">
            <v>Michelin</v>
          </cell>
        </row>
        <row r="1012">
          <cell r="A1012" t="str">
            <v>Michelin</v>
          </cell>
        </row>
        <row r="1013">
          <cell r="A1013" t="str">
            <v>Michelin</v>
          </cell>
        </row>
        <row r="1014">
          <cell r="A1014" t="str">
            <v>Michelin</v>
          </cell>
        </row>
        <row r="1015">
          <cell r="A1015" t="str">
            <v>Michelin</v>
          </cell>
        </row>
        <row r="1016">
          <cell r="A1016" t="str">
            <v>Michelin</v>
          </cell>
        </row>
        <row r="1017">
          <cell r="A1017" t="str">
            <v>Michelin</v>
          </cell>
        </row>
        <row r="1018">
          <cell r="A1018" t="str">
            <v>Michelin</v>
          </cell>
        </row>
        <row r="1019">
          <cell r="A1019" t="str">
            <v>Michelin</v>
          </cell>
        </row>
        <row r="1020">
          <cell r="A1020" t="str">
            <v>Michelin</v>
          </cell>
        </row>
        <row r="1021">
          <cell r="A1021" t="str">
            <v>Michelin</v>
          </cell>
        </row>
        <row r="1022">
          <cell r="A1022" t="str">
            <v>Michelin</v>
          </cell>
        </row>
        <row r="1023">
          <cell r="A1023" t="str">
            <v>Michelin</v>
          </cell>
        </row>
        <row r="1024">
          <cell r="A1024" t="str">
            <v>Michelin</v>
          </cell>
        </row>
        <row r="1025">
          <cell r="A1025" t="str">
            <v>Michelin</v>
          </cell>
        </row>
        <row r="1026">
          <cell r="A1026" t="str">
            <v>Michelin</v>
          </cell>
        </row>
        <row r="1027">
          <cell r="A1027" t="str">
            <v>Michelin</v>
          </cell>
        </row>
        <row r="1028">
          <cell r="A1028" t="str">
            <v>Michelin</v>
          </cell>
        </row>
        <row r="1029">
          <cell r="A1029" t="str">
            <v>Michelin</v>
          </cell>
        </row>
        <row r="1030">
          <cell r="A1030" t="str">
            <v>Michelin</v>
          </cell>
        </row>
        <row r="1031">
          <cell r="A1031" t="str">
            <v>Michelin</v>
          </cell>
        </row>
        <row r="1032">
          <cell r="A1032" t="str">
            <v>Michelin</v>
          </cell>
        </row>
        <row r="1033">
          <cell r="A1033" t="str">
            <v>Michelin</v>
          </cell>
        </row>
        <row r="1034">
          <cell r="A1034" t="str">
            <v>Michelin</v>
          </cell>
        </row>
        <row r="1035">
          <cell r="A1035" t="str">
            <v>Michelin</v>
          </cell>
        </row>
        <row r="1036">
          <cell r="A1036" t="str">
            <v>Michelin</v>
          </cell>
        </row>
        <row r="1037">
          <cell r="A1037" t="str">
            <v>Michelin</v>
          </cell>
        </row>
        <row r="1038">
          <cell r="A1038" t="str">
            <v>Michelin</v>
          </cell>
        </row>
        <row r="1039">
          <cell r="A1039" t="str">
            <v>Michelin</v>
          </cell>
        </row>
        <row r="1040">
          <cell r="A1040" t="str">
            <v>Michelin</v>
          </cell>
        </row>
        <row r="1041">
          <cell r="A1041" t="str">
            <v>Michelin</v>
          </cell>
        </row>
        <row r="1042">
          <cell r="A1042" t="str">
            <v>Michelin</v>
          </cell>
        </row>
        <row r="1043">
          <cell r="A1043" t="str">
            <v>Michelin</v>
          </cell>
        </row>
        <row r="1044">
          <cell r="A1044" t="str">
            <v>Michelin</v>
          </cell>
        </row>
        <row r="1045">
          <cell r="A1045" t="str">
            <v>Michelin</v>
          </cell>
        </row>
        <row r="1046">
          <cell r="A1046" t="str">
            <v>Michelin</v>
          </cell>
        </row>
        <row r="1047">
          <cell r="A1047" t="str">
            <v>Michelin</v>
          </cell>
        </row>
        <row r="1048">
          <cell r="A1048" t="str">
            <v>Michelin</v>
          </cell>
        </row>
        <row r="1049">
          <cell r="A1049" t="str">
            <v>Michelin</v>
          </cell>
        </row>
        <row r="1050">
          <cell r="A1050" t="str">
            <v>Michelin</v>
          </cell>
        </row>
        <row r="1051">
          <cell r="A1051" t="str">
            <v>Michelin</v>
          </cell>
        </row>
        <row r="1052">
          <cell r="A1052" t="str">
            <v>Michelin</v>
          </cell>
        </row>
        <row r="1053">
          <cell r="A1053" t="str">
            <v>Michelin</v>
          </cell>
        </row>
        <row r="1054">
          <cell r="A1054" t="str">
            <v>Michelin</v>
          </cell>
        </row>
        <row r="1055">
          <cell r="A1055" t="str">
            <v>Michelin</v>
          </cell>
        </row>
        <row r="1056">
          <cell r="A1056" t="str">
            <v>Michelin</v>
          </cell>
        </row>
        <row r="1057">
          <cell r="A1057" t="str">
            <v>Michelin</v>
          </cell>
        </row>
        <row r="1058">
          <cell r="A1058" t="str">
            <v>Michelin</v>
          </cell>
        </row>
        <row r="1059">
          <cell r="A1059" t="str">
            <v>Michelin</v>
          </cell>
        </row>
        <row r="1060">
          <cell r="A1060" t="str">
            <v>Michelin</v>
          </cell>
        </row>
        <row r="1061">
          <cell r="A1061" t="str">
            <v>Michelin</v>
          </cell>
        </row>
        <row r="1062">
          <cell r="A1062" t="str">
            <v>Michelin</v>
          </cell>
        </row>
        <row r="1063">
          <cell r="A1063" t="str">
            <v>Michelin</v>
          </cell>
        </row>
        <row r="1064">
          <cell r="A1064" t="str">
            <v>Michelin</v>
          </cell>
        </row>
        <row r="1065">
          <cell r="A1065" t="str">
            <v>Michelin</v>
          </cell>
        </row>
        <row r="1066">
          <cell r="A1066" t="str">
            <v>Michelin</v>
          </cell>
        </row>
        <row r="1067">
          <cell r="A1067" t="str">
            <v>Michelin</v>
          </cell>
        </row>
        <row r="1068">
          <cell r="A1068" t="str">
            <v>Michelin</v>
          </cell>
        </row>
        <row r="1069">
          <cell r="A1069" t="str">
            <v>Michelin</v>
          </cell>
        </row>
        <row r="1070">
          <cell r="A1070" t="str">
            <v>Michelin</v>
          </cell>
        </row>
        <row r="1071">
          <cell r="A1071" t="str">
            <v>Michelin</v>
          </cell>
        </row>
        <row r="1072">
          <cell r="A1072" t="str">
            <v>Michelin</v>
          </cell>
        </row>
        <row r="1073">
          <cell r="A1073" t="str">
            <v>Michelin</v>
          </cell>
        </row>
        <row r="1074">
          <cell r="A1074" t="str">
            <v>Michelin</v>
          </cell>
        </row>
        <row r="1075">
          <cell r="A1075" t="str">
            <v>Michelin</v>
          </cell>
        </row>
        <row r="1076">
          <cell r="A1076" t="str">
            <v>Michelin</v>
          </cell>
        </row>
        <row r="1077">
          <cell r="A1077" t="str">
            <v>Michelin</v>
          </cell>
        </row>
        <row r="1078">
          <cell r="A1078" t="str">
            <v>Michelin</v>
          </cell>
        </row>
        <row r="1079">
          <cell r="A1079" t="str">
            <v>Michelin</v>
          </cell>
        </row>
        <row r="1080">
          <cell r="A1080" t="str">
            <v>Michelin</v>
          </cell>
        </row>
        <row r="1081">
          <cell r="A1081" t="str">
            <v>Michelin</v>
          </cell>
        </row>
        <row r="1082">
          <cell r="A1082" t="str">
            <v>Michelin</v>
          </cell>
        </row>
        <row r="1083">
          <cell r="A1083" t="str">
            <v>Michelin</v>
          </cell>
        </row>
        <row r="1084">
          <cell r="A1084" t="str">
            <v>Michelin</v>
          </cell>
        </row>
        <row r="1085">
          <cell r="A1085" t="str">
            <v>Michelin</v>
          </cell>
        </row>
        <row r="1086">
          <cell r="A1086" t="str">
            <v>Michelin</v>
          </cell>
        </row>
        <row r="1087">
          <cell r="A1087" t="str">
            <v>Michelin</v>
          </cell>
        </row>
        <row r="1088">
          <cell r="A1088" t="str">
            <v>Michelin</v>
          </cell>
        </row>
        <row r="1089">
          <cell r="A1089" t="str">
            <v>Michelin</v>
          </cell>
        </row>
        <row r="1090">
          <cell r="A1090" t="str">
            <v>Michelin</v>
          </cell>
        </row>
        <row r="1091">
          <cell r="A1091" t="str">
            <v>Michelin</v>
          </cell>
        </row>
        <row r="1092">
          <cell r="A1092" t="str">
            <v>Michelin</v>
          </cell>
        </row>
        <row r="1093">
          <cell r="A1093" t="str">
            <v>Michelin</v>
          </cell>
        </row>
        <row r="1094">
          <cell r="A1094" t="str">
            <v>Michelin</v>
          </cell>
        </row>
        <row r="1095">
          <cell r="A1095" t="str">
            <v>Michelin</v>
          </cell>
        </row>
        <row r="1096">
          <cell r="A1096" t="str">
            <v>Michelin</v>
          </cell>
        </row>
        <row r="1097">
          <cell r="A1097" t="str">
            <v>Michelin</v>
          </cell>
        </row>
        <row r="1098">
          <cell r="A1098" t="str">
            <v>Michelin</v>
          </cell>
        </row>
        <row r="1099">
          <cell r="A1099" t="str">
            <v>Michelin</v>
          </cell>
        </row>
        <row r="1100">
          <cell r="A1100" t="str">
            <v>Michelin</v>
          </cell>
        </row>
        <row r="1101">
          <cell r="A1101" t="str">
            <v>Michelin</v>
          </cell>
        </row>
        <row r="1102">
          <cell r="A1102" t="str">
            <v>Michelin</v>
          </cell>
        </row>
        <row r="1103">
          <cell r="A1103" t="str">
            <v>Michelin</v>
          </cell>
        </row>
        <row r="1104">
          <cell r="A1104" t="str">
            <v>Michelin</v>
          </cell>
        </row>
        <row r="1105">
          <cell r="A1105" t="str">
            <v>Michelin</v>
          </cell>
        </row>
        <row r="1106">
          <cell r="A1106" t="str">
            <v>Michelin</v>
          </cell>
        </row>
        <row r="1107">
          <cell r="A1107" t="str">
            <v>Michelin</v>
          </cell>
        </row>
        <row r="1108">
          <cell r="A1108" t="str">
            <v>Michelin</v>
          </cell>
        </row>
        <row r="1109">
          <cell r="A1109" t="str">
            <v>Michelin</v>
          </cell>
        </row>
        <row r="1110">
          <cell r="A1110" t="str">
            <v>Michelin</v>
          </cell>
        </row>
        <row r="1111">
          <cell r="A1111" t="str">
            <v>Michelin</v>
          </cell>
        </row>
        <row r="1112">
          <cell r="A1112" t="str">
            <v>Michelin</v>
          </cell>
        </row>
        <row r="1113">
          <cell r="A1113" t="str">
            <v>Michelin</v>
          </cell>
        </row>
        <row r="1114">
          <cell r="A1114" t="str">
            <v>Michelin</v>
          </cell>
        </row>
        <row r="1115">
          <cell r="A1115" t="str">
            <v>Michelin</v>
          </cell>
        </row>
        <row r="1116">
          <cell r="A1116" t="str">
            <v>Michelin</v>
          </cell>
        </row>
        <row r="1117">
          <cell r="A1117" t="str">
            <v>Michelin</v>
          </cell>
        </row>
        <row r="1118">
          <cell r="A1118" t="str">
            <v>Michelin</v>
          </cell>
        </row>
        <row r="1119">
          <cell r="A1119" t="str">
            <v>Michelin</v>
          </cell>
        </row>
        <row r="1120">
          <cell r="A1120" t="str">
            <v>Michelin</v>
          </cell>
        </row>
        <row r="1121">
          <cell r="A1121" t="str">
            <v>Michelin</v>
          </cell>
        </row>
        <row r="1122">
          <cell r="A1122" t="str">
            <v>Michelin</v>
          </cell>
        </row>
        <row r="1123">
          <cell r="A1123" t="str">
            <v>Michelin</v>
          </cell>
        </row>
        <row r="1124">
          <cell r="A1124" t="str">
            <v>Michelin</v>
          </cell>
        </row>
        <row r="1125">
          <cell r="A1125" t="str">
            <v>Michelin</v>
          </cell>
        </row>
        <row r="1126">
          <cell r="A1126" t="str">
            <v>Michelin</v>
          </cell>
        </row>
        <row r="1127">
          <cell r="A1127" t="str">
            <v>Michelin</v>
          </cell>
        </row>
        <row r="1128">
          <cell r="A1128" t="str">
            <v>Michelin</v>
          </cell>
        </row>
        <row r="1129">
          <cell r="A1129" t="str">
            <v>Michelin</v>
          </cell>
        </row>
        <row r="1130">
          <cell r="A1130" t="str">
            <v>Michelin</v>
          </cell>
        </row>
        <row r="1131">
          <cell r="A1131" t="str">
            <v>Michelin</v>
          </cell>
        </row>
        <row r="1132">
          <cell r="A1132" t="str">
            <v>Michelin</v>
          </cell>
        </row>
        <row r="1133">
          <cell r="A1133" t="str">
            <v>Michelin</v>
          </cell>
        </row>
        <row r="1134">
          <cell r="A1134" t="str">
            <v>Michelin</v>
          </cell>
        </row>
        <row r="1135">
          <cell r="A1135" t="str">
            <v>Michelin</v>
          </cell>
        </row>
        <row r="1136">
          <cell r="A1136" t="str">
            <v>Michelin</v>
          </cell>
        </row>
        <row r="1137">
          <cell r="A1137" t="str">
            <v>Michelin</v>
          </cell>
        </row>
        <row r="1138">
          <cell r="A1138" t="str">
            <v>Michelin</v>
          </cell>
        </row>
        <row r="1139">
          <cell r="A1139" t="str">
            <v>Michelin</v>
          </cell>
        </row>
        <row r="1140">
          <cell r="A1140" t="str">
            <v>Michelin</v>
          </cell>
        </row>
        <row r="1141">
          <cell r="A1141" t="str">
            <v>Michelin</v>
          </cell>
        </row>
        <row r="1142">
          <cell r="A1142" t="str">
            <v>Michelin</v>
          </cell>
        </row>
        <row r="1143">
          <cell r="A1143" t="str">
            <v>Michelin</v>
          </cell>
        </row>
        <row r="1144">
          <cell r="A1144" t="str">
            <v>Michelin</v>
          </cell>
        </row>
        <row r="1145">
          <cell r="A1145" t="str">
            <v>Michelin</v>
          </cell>
        </row>
        <row r="1146">
          <cell r="A1146" t="str">
            <v>Michelin</v>
          </cell>
        </row>
        <row r="1147">
          <cell r="A1147" t="str">
            <v>Michelin</v>
          </cell>
        </row>
        <row r="1148">
          <cell r="A1148" t="str">
            <v>Michelin</v>
          </cell>
        </row>
        <row r="1149">
          <cell r="A1149" t="str">
            <v>Michelin</v>
          </cell>
        </row>
        <row r="1150">
          <cell r="A1150" t="str">
            <v>Michelin</v>
          </cell>
        </row>
        <row r="1151">
          <cell r="A1151" t="str">
            <v>Michelin</v>
          </cell>
        </row>
        <row r="1152">
          <cell r="A1152" t="str">
            <v>Michelin</v>
          </cell>
        </row>
        <row r="1153">
          <cell r="A1153" t="str">
            <v>Michelin</v>
          </cell>
        </row>
        <row r="1154">
          <cell r="A1154" t="str">
            <v>Michelin</v>
          </cell>
        </row>
        <row r="1155">
          <cell r="A1155" t="str">
            <v>Michelin</v>
          </cell>
        </row>
        <row r="1156">
          <cell r="A1156" t="str">
            <v>Michelin</v>
          </cell>
        </row>
        <row r="1157">
          <cell r="A1157" t="str">
            <v>Michelin</v>
          </cell>
        </row>
        <row r="1158">
          <cell r="A1158" t="str">
            <v>Michelin</v>
          </cell>
        </row>
        <row r="1159">
          <cell r="A1159" t="str">
            <v>Michelin</v>
          </cell>
        </row>
        <row r="1160">
          <cell r="A1160" t="str">
            <v>Michelin</v>
          </cell>
        </row>
        <row r="1161">
          <cell r="A1161" t="str">
            <v>Michelin</v>
          </cell>
        </row>
        <row r="1162">
          <cell r="A1162" t="str">
            <v>Michelin</v>
          </cell>
        </row>
        <row r="1163">
          <cell r="A1163" t="str">
            <v>Michelin</v>
          </cell>
        </row>
        <row r="1164">
          <cell r="A1164" t="str">
            <v>Michelin</v>
          </cell>
        </row>
        <row r="1165">
          <cell r="A1165" t="str">
            <v>Michelin</v>
          </cell>
        </row>
        <row r="1166">
          <cell r="A1166" t="str">
            <v>Michelin</v>
          </cell>
        </row>
        <row r="1167">
          <cell r="A1167" t="str">
            <v>Michelin</v>
          </cell>
        </row>
        <row r="1168">
          <cell r="A1168" t="str">
            <v>Michelin</v>
          </cell>
        </row>
        <row r="1169">
          <cell r="A1169" t="str">
            <v>Michelin</v>
          </cell>
        </row>
        <row r="1170">
          <cell r="A1170" t="str">
            <v>Michelin</v>
          </cell>
        </row>
        <row r="1171">
          <cell r="A1171" t="str">
            <v>Michelin</v>
          </cell>
        </row>
        <row r="1172">
          <cell r="A1172" t="str">
            <v>Michelin</v>
          </cell>
        </row>
        <row r="1173">
          <cell r="A1173" t="str">
            <v>Michelin</v>
          </cell>
        </row>
        <row r="1174">
          <cell r="A1174" t="str">
            <v>Michelin</v>
          </cell>
        </row>
        <row r="1175">
          <cell r="A1175" t="str">
            <v>Michelin</v>
          </cell>
        </row>
        <row r="1176">
          <cell r="A1176" t="str">
            <v>Michelin</v>
          </cell>
        </row>
        <row r="1177">
          <cell r="A1177" t="str">
            <v>Michelin</v>
          </cell>
        </row>
        <row r="1178">
          <cell r="A1178" t="str">
            <v>Michelin</v>
          </cell>
        </row>
        <row r="1179">
          <cell r="A1179" t="str">
            <v>Michelin</v>
          </cell>
        </row>
        <row r="1180">
          <cell r="A1180" t="str">
            <v>Michelin</v>
          </cell>
        </row>
        <row r="1181">
          <cell r="A1181" t="str">
            <v>Michelin</v>
          </cell>
        </row>
        <row r="1182">
          <cell r="A1182" t="str">
            <v>Michelin</v>
          </cell>
        </row>
        <row r="1183">
          <cell r="A1183" t="str">
            <v>Michelin</v>
          </cell>
        </row>
        <row r="1184">
          <cell r="A1184" t="str">
            <v>Michelin</v>
          </cell>
        </row>
        <row r="1185">
          <cell r="A1185" t="str">
            <v>Michelin</v>
          </cell>
        </row>
        <row r="1186">
          <cell r="A1186" t="str">
            <v>Michelin</v>
          </cell>
        </row>
        <row r="1187">
          <cell r="A1187" t="str">
            <v>Michelin</v>
          </cell>
        </row>
        <row r="1188">
          <cell r="A1188" t="str">
            <v>Michelin</v>
          </cell>
        </row>
        <row r="1189">
          <cell r="A1189" t="str">
            <v>Michelin</v>
          </cell>
        </row>
        <row r="1190">
          <cell r="A1190" t="str">
            <v>Michelin</v>
          </cell>
        </row>
        <row r="1191">
          <cell r="A1191" t="str">
            <v>Michelin</v>
          </cell>
        </row>
        <row r="1192">
          <cell r="A1192" t="str">
            <v>Michelin</v>
          </cell>
        </row>
        <row r="1193">
          <cell r="A1193" t="str">
            <v>Michelin</v>
          </cell>
        </row>
        <row r="1194">
          <cell r="A1194" t="str">
            <v>Michelin</v>
          </cell>
        </row>
        <row r="1195">
          <cell r="A1195" t="str">
            <v>Michelin</v>
          </cell>
        </row>
        <row r="1196">
          <cell r="A1196" t="str">
            <v>Michelin</v>
          </cell>
        </row>
        <row r="1197">
          <cell r="A1197" t="str">
            <v>Michelin</v>
          </cell>
        </row>
        <row r="1198">
          <cell r="A1198" t="str">
            <v>Michelin</v>
          </cell>
        </row>
        <row r="1199">
          <cell r="A1199" t="str">
            <v>Michelin</v>
          </cell>
        </row>
        <row r="1200">
          <cell r="A1200" t="str">
            <v>Michelin</v>
          </cell>
        </row>
        <row r="1201">
          <cell r="A1201" t="str">
            <v>Michelin</v>
          </cell>
        </row>
        <row r="1202">
          <cell r="A1202" t="str">
            <v>Michelin</v>
          </cell>
        </row>
        <row r="1203">
          <cell r="A1203" t="str">
            <v>Michelin</v>
          </cell>
        </row>
        <row r="1204">
          <cell r="A1204" t="str">
            <v>Michelin</v>
          </cell>
        </row>
        <row r="1205">
          <cell r="A1205" t="str">
            <v>Michelin</v>
          </cell>
        </row>
        <row r="1206">
          <cell r="A1206" t="str">
            <v>Michelin</v>
          </cell>
        </row>
        <row r="1207">
          <cell r="A1207" t="str">
            <v>Michelin</v>
          </cell>
        </row>
        <row r="1208">
          <cell r="A1208" t="str">
            <v>Michelin</v>
          </cell>
        </row>
        <row r="1209">
          <cell r="A1209" t="str">
            <v>Michelin</v>
          </cell>
        </row>
        <row r="1210">
          <cell r="A1210" t="str">
            <v>Michelin</v>
          </cell>
        </row>
        <row r="1211">
          <cell r="A1211" t="str">
            <v>Michelin</v>
          </cell>
        </row>
        <row r="1212">
          <cell r="A1212" t="str">
            <v>Michelin</v>
          </cell>
        </row>
        <row r="1213">
          <cell r="A1213" t="str">
            <v>Michelin</v>
          </cell>
        </row>
        <row r="1214">
          <cell r="A1214" t="str">
            <v>Michelin</v>
          </cell>
        </row>
        <row r="1215">
          <cell r="A1215" t="str">
            <v>Michelin</v>
          </cell>
        </row>
        <row r="1216">
          <cell r="A1216" t="str">
            <v>Michelin</v>
          </cell>
        </row>
        <row r="1217">
          <cell r="A1217" t="str">
            <v>Michelin</v>
          </cell>
        </row>
        <row r="1218">
          <cell r="A1218" t="str">
            <v>Michelin</v>
          </cell>
        </row>
        <row r="1219">
          <cell r="A1219" t="str">
            <v>Michelin</v>
          </cell>
        </row>
        <row r="1220">
          <cell r="A1220" t="str">
            <v>Michelin</v>
          </cell>
        </row>
        <row r="1221">
          <cell r="A1221" t="str">
            <v>Michelin</v>
          </cell>
        </row>
        <row r="1222">
          <cell r="A1222" t="str">
            <v>Michelin</v>
          </cell>
        </row>
        <row r="1223">
          <cell r="A1223" t="str">
            <v>Michelin</v>
          </cell>
        </row>
        <row r="1224">
          <cell r="A1224" t="str">
            <v>Michelin</v>
          </cell>
        </row>
        <row r="1225">
          <cell r="A1225" t="str">
            <v>Michelin</v>
          </cell>
        </row>
        <row r="1226">
          <cell r="A1226" t="str">
            <v>Michelin</v>
          </cell>
        </row>
        <row r="1227">
          <cell r="A1227" t="str">
            <v>Michelin</v>
          </cell>
        </row>
        <row r="1228">
          <cell r="A1228" t="str">
            <v>Michelin</v>
          </cell>
        </row>
        <row r="1229">
          <cell r="A1229" t="str">
            <v>Michelin</v>
          </cell>
        </row>
        <row r="1230">
          <cell r="A1230" t="str">
            <v>Michelin</v>
          </cell>
        </row>
        <row r="1231">
          <cell r="A1231" t="str">
            <v>Michelin</v>
          </cell>
        </row>
        <row r="1232">
          <cell r="A1232" t="str">
            <v>Michelin</v>
          </cell>
        </row>
        <row r="1233">
          <cell r="A1233" t="str">
            <v>Michelin</v>
          </cell>
        </row>
        <row r="1234">
          <cell r="A1234" t="str">
            <v>Michelin</v>
          </cell>
        </row>
        <row r="1235">
          <cell r="A1235" t="str">
            <v>Michelin</v>
          </cell>
        </row>
        <row r="1236">
          <cell r="A1236" t="str">
            <v>Michelin</v>
          </cell>
        </row>
        <row r="1237">
          <cell r="A1237" t="str">
            <v>Michelin</v>
          </cell>
        </row>
        <row r="1238">
          <cell r="A1238" t="str">
            <v>Michelin</v>
          </cell>
        </row>
        <row r="1239">
          <cell r="A1239" t="str">
            <v>Michelin</v>
          </cell>
        </row>
        <row r="1240">
          <cell r="A1240" t="str">
            <v>Michelin</v>
          </cell>
        </row>
        <row r="1241">
          <cell r="A1241" t="str">
            <v>Michelin</v>
          </cell>
        </row>
        <row r="1242">
          <cell r="A1242" t="str">
            <v>Michelin</v>
          </cell>
        </row>
        <row r="1243">
          <cell r="A1243" t="str">
            <v>Michelin</v>
          </cell>
        </row>
        <row r="1244">
          <cell r="A1244" t="str">
            <v>Michelin</v>
          </cell>
        </row>
        <row r="1245">
          <cell r="A1245" t="str">
            <v>Michelin</v>
          </cell>
        </row>
        <row r="1246">
          <cell r="A1246" t="str">
            <v>Michelin</v>
          </cell>
        </row>
        <row r="1247">
          <cell r="A1247" t="str">
            <v>Michelin</v>
          </cell>
        </row>
        <row r="1248">
          <cell r="A1248" t="str">
            <v>Michelin</v>
          </cell>
        </row>
        <row r="1249">
          <cell r="A1249" t="str">
            <v>Michelin</v>
          </cell>
        </row>
        <row r="1250">
          <cell r="A1250" t="str">
            <v>Michelin</v>
          </cell>
        </row>
        <row r="1251">
          <cell r="A1251" t="str">
            <v>Michelin</v>
          </cell>
        </row>
        <row r="1252">
          <cell r="A1252" t="str">
            <v>Michelin</v>
          </cell>
        </row>
        <row r="1253">
          <cell r="A1253" t="str">
            <v>Michelin</v>
          </cell>
        </row>
        <row r="1254">
          <cell r="A1254" t="str">
            <v>Michelin</v>
          </cell>
        </row>
        <row r="1255">
          <cell r="A1255" t="str">
            <v>Michelin</v>
          </cell>
        </row>
        <row r="1256">
          <cell r="A1256" t="str">
            <v>Michelin</v>
          </cell>
        </row>
        <row r="1257">
          <cell r="A1257" t="str">
            <v>Michelin</v>
          </cell>
        </row>
        <row r="1258">
          <cell r="A1258" t="str">
            <v>Michelin</v>
          </cell>
        </row>
        <row r="1259">
          <cell r="A1259" t="str">
            <v>Michelin</v>
          </cell>
        </row>
        <row r="1260">
          <cell r="A1260" t="str">
            <v>Michelin</v>
          </cell>
        </row>
        <row r="1261">
          <cell r="A1261" t="str">
            <v>Michelin</v>
          </cell>
        </row>
        <row r="1262">
          <cell r="A1262" t="str">
            <v>Michelin</v>
          </cell>
        </row>
        <row r="1263">
          <cell r="A1263" t="str">
            <v>Michelin</v>
          </cell>
        </row>
        <row r="1264">
          <cell r="A1264" t="str">
            <v>Michelin</v>
          </cell>
        </row>
        <row r="1265">
          <cell r="A1265" t="str">
            <v>Michelin</v>
          </cell>
        </row>
        <row r="1266">
          <cell r="A1266" t="str">
            <v>Michelin</v>
          </cell>
        </row>
        <row r="1267">
          <cell r="A1267" t="str">
            <v>Michelin</v>
          </cell>
        </row>
        <row r="1268">
          <cell r="A1268" t="str">
            <v>Michelin</v>
          </cell>
        </row>
        <row r="1269">
          <cell r="A1269" t="str">
            <v>Michelin</v>
          </cell>
        </row>
        <row r="1270">
          <cell r="A1270" t="str">
            <v>Michelin</v>
          </cell>
        </row>
        <row r="1271">
          <cell r="A1271" t="str">
            <v>Michelin</v>
          </cell>
        </row>
        <row r="1272">
          <cell r="A1272" t="str">
            <v>Michelin</v>
          </cell>
        </row>
        <row r="1273">
          <cell r="A1273" t="str">
            <v>Michelin</v>
          </cell>
        </row>
        <row r="1274">
          <cell r="A1274" t="str">
            <v>Michelin</v>
          </cell>
        </row>
        <row r="1275">
          <cell r="A1275" t="str">
            <v>Michelin</v>
          </cell>
        </row>
        <row r="1276">
          <cell r="A1276" t="str">
            <v>Michelin</v>
          </cell>
        </row>
        <row r="1277">
          <cell r="A1277" t="str">
            <v>Michelin</v>
          </cell>
        </row>
        <row r="1278">
          <cell r="A1278" t="str">
            <v>Michelin</v>
          </cell>
        </row>
        <row r="1279">
          <cell r="A1279" t="str">
            <v>Michelin</v>
          </cell>
        </row>
        <row r="1280">
          <cell r="A1280" t="str">
            <v>Michelin</v>
          </cell>
        </row>
        <row r="1281">
          <cell r="A1281" t="str">
            <v>Michelin</v>
          </cell>
        </row>
        <row r="1282">
          <cell r="A1282" t="str">
            <v>Michelin</v>
          </cell>
        </row>
        <row r="1283">
          <cell r="A1283" t="str">
            <v>Michelin</v>
          </cell>
        </row>
        <row r="1284">
          <cell r="A1284" t="str">
            <v>Michelin</v>
          </cell>
        </row>
        <row r="1285">
          <cell r="A1285" t="str">
            <v>Michelin</v>
          </cell>
        </row>
        <row r="1286">
          <cell r="A1286" t="str">
            <v>Michelin</v>
          </cell>
        </row>
        <row r="1287">
          <cell r="A1287" t="str">
            <v>Michelin</v>
          </cell>
        </row>
        <row r="1288">
          <cell r="A1288" t="str">
            <v>Michelin</v>
          </cell>
        </row>
        <row r="1289">
          <cell r="A1289" t="str">
            <v>Michelin</v>
          </cell>
        </row>
        <row r="1290">
          <cell r="A1290" t="str">
            <v>Michelin</v>
          </cell>
        </row>
        <row r="1291">
          <cell r="A1291" t="str">
            <v>Tigar</v>
          </cell>
        </row>
        <row r="1292">
          <cell r="A1292" t="str">
            <v>Tigar</v>
          </cell>
        </row>
        <row r="1293">
          <cell r="A1293" t="str">
            <v>Tigar</v>
          </cell>
        </row>
        <row r="1294">
          <cell r="A1294" t="str">
            <v>Tigar</v>
          </cell>
        </row>
        <row r="1295">
          <cell r="A1295" t="str">
            <v>Tigar</v>
          </cell>
        </row>
        <row r="1296">
          <cell r="A1296" t="str">
            <v>Tigar</v>
          </cell>
        </row>
        <row r="1297">
          <cell r="A1297" t="str">
            <v>Tigar</v>
          </cell>
        </row>
        <row r="1298">
          <cell r="A1298" t="str">
            <v>Tigar</v>
          </cell>
        </row>
        <row r="1299">
          <cell r="A1299" t="str">
            <v>Tigar</v>
          </cell>
        </row>
        <row r="1300">
          <cell r="A1300" t="str">
            <v>Tigar</v>
          </cell>
        </row>
        <row r="1301">
          <cell r="A1301" t="str">
            <v>Tigar</v>
          </cell>
        </row>
        <row r="1302">
          <cell r="A1302" t="str">
            <v>Tigar</v>
          </cell>
        </row>
        <row r="1303">
          <cell r="A1303" t="str">
            <v>Tigar</v>
          </cell>
        </row>
        <row r="1304">
          <cell r="A1304" t="str">
            <v>Tigar</v>
          </cell>
        </row>
        <row r="1305">
          <cell r="A1305" t="str">
            <v>Tigar</v>
          </cell>
        </row>
        <row r="1306">
          <cell r="A1306" t="str">
            <v>Tigar</v>
          </cell>
        </row>
        <row r="1307">
          <cell r="A1307" t="str">
            <v>Tigar</v>
          </cell>
        </row>
        <row r="1308">
          <cell r="A1308" t="str">
            <v>Tigar</v>
          </cell>
        </row>
        <row r="1309">
          <cell r="A1309" t="str">
            <v>Tigar</v>
          </cell>
        </row>
        <row r="1310">
          <cell r="A1310" t="str">
            <v>Tigar</v>
          </cell>
        </row>
        <row r="1311">
          <cell r="A1311" t="str">
            <v>Tigar</v>
          </cell>
        </row>
        <row r="1312">
          <cell r="A1312" t="str">
            <v>Tigar</v>
          </cell>
        </row>
        <row r="1313">
          <cell r="A1313" t="str">
            <v>Tigar</v>
          </cell>
        </row>
        <row r="1314">
          <cell r="A1314" t="str">
            <v>Tigar</v>
          </cell>
        </row>
        <row r="1315">
          <cell r="A1315" t="str">
            <v>Tigar</v>
          </cell>
        </row>
        <row r="1316">
          <cell r="A1316" t="str">
            <v>Tigar</v>
          </cell>
        </row>
        <row r="1317">
          <cell r="A1317" t="str">
            <v>Tigar</v>
          </cell>
        </row>
        <row r="1318">
          <cell r="A1318" t="str">
            <v>Tigar</v>
          </cell>
        </row>
        <row r="1319">
          <cell r="A1319" t="str">
            <v>Tigar</v>
          </cell>
        </row>
        <row r="1320">
          <cell r="A1320" t="str">
            <v>Tigar</v>
          </cell>
        </row>
        <row r="1321">
          <cell r="A1321" t="str">
            <v>Tigar</v>
          </cell>
        </row>
        <row r="1322">
          <cell r="A1322" t="str">
            <v>Tigar</v>
          </cell>
        </row>
        <row r="1323">
          <cell r="A1323" t="str">
            <v>Tigar</v>
          </cell>
        </row>
        <row r="1324">
          <cell r="A1324" t="str">
            <v>Tigar</v>
          </cell>
        </row>
        <row r="1325">
          <cell r="A1325" t="str">
            <v>Tigar</v>
          </cell>
        </row>
        <row r="1326">
          <cell r="A1326" t="str">
            <v>Tigar</v>
          </cell>
        </row>
        <row r="1327">
          <cell r="A1327" t="str">
            <v>Tigar</v>
          </cell>
        </row>
        <row r="1328">
          <cell r="A1328" t="str">
            <v>Tigar</v>
          </cell>
        </row>
        <row r="1329">
          <cell r="A1329" t="str">
            <v>Tigar</v>
          </cell>
        </row>
        <row r="1330">
          <cell r="A1330" t="str">
            <v>Tigar</v>
          </cell>
        </row>
        <row r="1331">
          <cell r="A1331" t="str">
            <v>Tigar</v>
          </cell>
        </row>
        <row r="1332">
          <cell r="A1332" t="str">
            <v>Tigar</v>
          </cell>
        </row>
        <row r="1333">
          <cell r="A1333" t="str">
            <v>Tigar</v>
          </cell>
        </row>
        <row r="1334">
          <cell r="A1334" t="str">
            <v>Tigar</v>
          </cell>
        </row>
        <row r="1335">
          <cell r="A1335" t="str">
            <v>Tigar</v>
          </cell>
        </row>
        <row r="1336">
          <cell r="A1336" t="str">
            <v>Tigar</v>
          </cell>
        </row>
        <row r="1337">
          <cell r="A1337" t="str">
            <v>Tigar</v>
          </cell>
        </row>
        <row r="1338">
          <cell r="A1338" t="str">
            <v>Tigar</v>
          </cell>
        </row>
        <row r="1339">
          <cell r="A1339" t="str">
            <v>Tigar</v>
          </cell>
        </row>
        <row r="1340">
          <cell r="A1340" t="str">
            <v>Tigar</v>
          </cell>
        </row>
        <row r="1341">
          <cell r="A1341" t="str">
            <v>Tigar</v>
          </cell>
        </row>
        <row r="1342">
          <cell r="A1342" t="str">
            <v>Tigar</v>
          </cell>
        </row>
        <row r="1343">
          <cell r="A1343" t="str">
            <v>Tigar</v>
          </cell>
        </row>
        <row r="1344">
          <cell r="A1344" t="str">
            <v>Tigar</v>
          </cell>
        </row>
        <row r="1345">
          <cell r="A1345" t="str">
            <v>Tigar</v>
          </cell>
        </row>
        <row r="1346">
          <cell r="A1346" t="str">
            <v>Tigar</v>
          </cell>
        </row>
        <row r="1347">
          <cell r="A1347" t="str">
            <v>Tigar</v>
          </cell>
        </row>
        <row r="1348">
          <cell r="A1348" t="str">
            <v>Tigar</v>
          </cell>
        </row>
        <row r="1349">
          <cell r="A1349" t="str">
            <v>Tigar</v>
          </cell>
        </row>
        <row r="1350">
          <cell r="A1350" t="str">
            <v>Tigar</v>
          </cell>
        </row>
        <row r="1351">
          <cell r="A1351" t="str">
            <v>Tigar</v>
          </cell>
        </row>
        <row r="1352">
          <cell r="A1352" t="str">
            <v>Tigar</v>
          </cell>
        </row>
        <row r="1353">
          <cell r="A1353" t="str">
            <v>Tigar</v>
          </cell>
        </row>
        <row r="1354">
          <cell r="A1354" t="str">
            <v>Tigar</v>
          </cell>
        </row>
        <row r="1355">
          <cell r="A1355" t="str">
            <v>Tigar</v>
          </cell>
        </row>
        <row r="1356">
          <cell r="A1356" t="str">
            <v>Tigar</v>
          </cell>
        </row>
        <row r="1357">
          <cell r="A1357" t="str">
            <v>Tigar</v>
          </cell>
        </row>
        <row r="1358">
          <cell r="A1358" t="str">
            <v>Tigar</v>
          </cell>
        </row>
        <row r="1359">
          <cell r="A1359" t="str">
            <v>Tigar</v>
          </cell>
        </row>
        <row r="1360">
          <cell r="A1360" t="str">
            <v>Tigar</v>
          </cell>
        </row>
        <row r="1361">
          <cell r="A1361" t="str">
            <v>Tigar</v>
          </cell>
        </row>
        <row r="1362">
          <cell r="A1362" t="str">
            <v>Tigar</v>
          </cell>
        </row>
        <row r="1363">
          <cell r="A1363" t="str">
            <v>Tigar</v>
          </cell>
        </row>
        <row r="1364">
          <cell r="A1364" t="str">
            <v>Tigar</v>
          </cell>
        </row>
        <row r="1365">
          <cell r="A1365" t="str">
            <v>Tigar</v>
          </cell>
        </row>
        <row r="1366">
          <cell r="A1366" t="str">
            <v>Tigar</v>
          </cell>
        </row>
        <row r="1367">
          <cell r="A1367" t="str">
            <v>Tigar</v>
          </cell>
        </row>
        <row r="1368">
          <cell r="A1368" t="str">
            <v>Tigar</v>
          </cell>
        </row>
        <row r="1369">
          <cell r="A1369" t="str">
            <v>Tigar</v>
          </cell>
        </row>
        <row r="1370">
          <cell r="A1370" t="str">
            <v>Tigar</v>
          </cell>
        </row>
        <row r="1371">
          <cell r="A1371" t="str">
            <v>Tigar</v>
          </cell>
        </row>
        <row r="1372">
          <cell r="A1372" t="str">
            <v>Tigar</v>
          </cell>
        </row>
        <row r="1373">
          <cell r="A1373" t="str">
            <v>Tigar</v>
          </cell>
        </row>
        <row r="1374">
          <cell r="A1374" t="str">
            <v>Tigar</v>
          </cell>
        </row>
        <row r="1375">
          <cell r="A1375" t="str">
            <v>Tigar</v>
          </cell>
        </row>
        <row r="1376">
          <cell r="A1376" t="str">
            <v>Tigar</v>
          </cell>
        </row>
        <row r="1377">
          <cell r="A1377" t="str">
            <v>Tigar</v>
          </cell>
        </row>
        <row r="1378">
          <cell r="A1378" t="str">
            <v>Tigar</v>
          </cell>
        </row>
        <row r="1379">
          <cell r="A1379" t="str">
            <v>Tigar</v>
          </cell>
        </row>
        <row r="1380">
          <cell r="A1380" t="str">
            <v>Tigar</v>
          </cell>
        </row>
        <row r="1381">
          <cell r="A1381" t="str">
            <v>Tigar</v>
          </cell>
        </row>
        <row r="1382">
          <cell r="A1382" t="str">
            <v>Tigar</v>
          </cell>
        </row>
        <row r="1383">
          <cell r="A1383" t="str">
            <v>Tigar</v>
          </cell>
        </row>
        <row r="1384">
          <cell r="A1384" t="str">
            <v>Tigar</v>
          </cell>
        </row>
        <row r="1385">
          <cell r="A1385" t="str">
            <v>Tigar</v>
          </cell>
        </row>
        <row r="1386">
          <cell r="A1386" t="str">
            <v>Tigar</v>
          </cell>
        </row>
        <row r="1387">
          <cell r="A1387" t="str">
            <v>Tigar</v>
          </cell>
        </row>
        <row r="1388">
          <cell r="A1388" t="str">
            <v>Tigar</v>
          </cell>
        </row>
        <row r="1389">
          <cell r="A1389" t="str">
            <v>Tigar</v>
          </cell>
        </row>
        <row r="1390">
          <cell r="A1390" t="str">
            <v>Tigar</v>
          </cell>
        </row>
        <row r="1391">
          <cell r="A1391" t="str">
            <v>Tigar</v>
          </cell>
        </row>
        <row r="1392">
          <cell r="A1392" t="str">
            <v>Tigar</v>
          </cell>
        </row>
        <row r="1393">
          <cell r="A1393" t="str">
            <v>Tigar</v>
          </cell>
        </row>
        <row r="1394">
          <cell r="A1394" t="str">
            <v>Tigar</v>
          </cell>
        </row>
        <row r="1395">
          <cell r="A1395" t="str">
            <v>Tigar</v>
          </cell>
        </row>
        <row r="1396">
          <cell r="A1396" t="str">
            <v>Tigar</v>
          </cell>
        </row>
        <row r="1397">
          <cell r="A1397" t="str">
            <v>Tigar</v>
          </cell>
        </row>
        <row r="1398">
          <cell r="A1398" t="str">
            <v>Tigar</v>
          </cell>
        </row>
        <row r="1399">
          <cell r="A1399" t="str">
            <v>Tigar</v>
          </cell>
        </row>
        <row r="1400">
          <cell r="A1400" t="str">
            <v>Tigar</v>
          </cell>
        </row>
        <row r="1401">
          <cell r="A1401" t="str">
            <v>Tigar</v>
          </cell>
        </row>
        <row r="1402">
          <cell r="A1402" t="str">
            <v>Tigar</v>
          </cell>
        </row>
        <row r="1403">
          <cell r="A1403" t="str">
            <v>Tigar</v>
          </cell>
        </row>
        <row r="1404">
          <cell r="A1404" t="str">
            <v>Tigar</v>
          </cell>
        </row>
        <row r="1405">
          <cell r="A1405" t="str">
            <v>Tigar</v>
          </cell>
        </row>
        <row r="1406">
          <cell r="A1406" t="str">
            <v>Tigar</v>
          </cell>
        </row>
        <row r="1407">
          <cell r="A1407" t="str">
            <v>Tigar</v>
          </cell>
        </row>
        <row r="1408">
          <cell r="A1408" t="str">
            <v>Tigar</v>
          </cell>
        </row>
        <row r="1409">
          <cell r="A1409" t="str">
            <v>Tigar</v>
          </cell>
        </row>
        <row r="1410">
          <cell r="A1410" t="str">
            <v>Tigar</v>
          </cell>
        </row>
        <row r="1411">
          <cell r="A1411" t="str">
            <v>Tigar</v>
          </cell>
        </row>
        <row r="1412">
          <cell r="A1412" t="str">
            <v>Tigar</v>
          </cell>
        </row>
        <row r="1413">
          <cell r="A1413" t="str">
            <v>Tigar</v>
          </cell>
        </row>
        <row r="1414">
          <cell r="A1414" t="str">
            <v>Tigar</v>
          </cell>
        </row>
        <row r="1415">
          <cell r="A1415" t="str">
            <v>Tigar</v>
          </cell>
        </row>
        <row r="1416">
          <cell r="A1416" t="str">
            <v>Tigar</v>
          </cell>
        </row>
        <row r="1417">
          <cell r="A1417" t="str">
            <v>Tigar</v>
          </cell>
        </row>
        <row r="1418">
          <cell r="A1418" t="str">
            <v>Tigar</v>
          </cell>
        </row>
        <row r="1419">
          <cell r="A1419" t="str">
            <v>Tigar</v>
          </cell>
        </row>
        <row r="1420">
          <cell r="A1420" t="str">
            <v>Tigar</v>
          </cell>
        </row>
        <row r="1421">
          <cell r="A1421" t="str">
            <v>Tigar</v>
          </cell>
        </row>
        <row r="1422">
          <cell r="A1422" t="str">
            <v>Tigar</v>
          </cell>
        </row>
        <row r="1423">
          <cell r="A1423" t="str">
            <v>Tigar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EFFA1-AD27-4ED6-842C-CC03098450F5}">
  <sheetPr>
    <tabColor rgb="FF0070C0"/>
    <pageSetUpPr fitToPage="1"/>
  </sheetPr>
  <dimension ref="B3:R211"/>
  <sheetViews>
    <sheetView showGridLines="0" tabSelected="1" view="pageBreakPreview" zoomScale="80" zoomScaleNormal="100" zoomScaleSheetLayoutView="80" workbookViewId="0">
      <selection activeCell="O1" sqref="O1"/>
    </sheetView>
  </sheetViews>
  <sheetFormatPr defaultColWidth="6.26953125" defaultRowHeight="15.5" x14ac:dyDescent="0.35"/>
  <cols>
    <col min="1" max="1" width="6.26953125" style="5"/>
    <col min="2" max="2" width="5.54296875" style="20" customWidth="1"/>
    <col min="3" max="3" width="11.1796875" style="38" customWidth="1"/>
    <col min="4" max="4" width="31.7265625" style="38" bestFit="1" customWidth="1"/>
    <col min="5" max="5" width="52.1796875" style="38" bestFit="1" customWidth="1"/>
    <col min="6" max="6" width="23" style="39" bestFit="1" customWidth="1"/>
    <col min="7" max="7" width="12" style="38" bestFit="1" customWidth="1"/>
    <col min="8" max="8" width="8.26953125" style="38" bestFit="1" customWidth="1"/>
    <col min="9" max="12" width="9.1796875" style="10" customWidth="1"/>
    <col min="13" max="13" width="18.26953125" style="10" bestFit="1" customWidth="1"/>
    <col min="14" max="14" width="18.7265625" style="10" bestFit="1" customWidth="1"/>
    <col min="15" max="15" width="18.7265625" style="10" customWidth="1"/>
    <col min="16" max="16" width="26" style="15" customWidth="1"/>
    <col min="17" max="17" width="7.1796875" style="5" hidden="1" customWidth="1"/>
    <col min="18" max="18" width="12" style="5" hidden="1" customWidth="1"/>
    <col min="19" max="16384" width="6.26953125" style="5"/>
  </cols>
  <sheetData>
    <row r="3" spans="2:18" x14ac:dyDescent="0.35">
      <c r="B3" s="1"/>
      <c r="C3" s="58"/>
      <c r="D3" s="58"/>
      <c r="E3" s="58"/>
      <c r="F3" s="58"/>
      <c r="G3" s="58"/>
      <c r="H3" s="58"/>
      <c r="I3" s="58"/>
      <c r="J3" s="58"/>
      <c r="K3" s="58"/>
      <c r="L3" s="2"/>
      <c r="M3" s="2"/>
      <c r="N3" s="2"/>
      <c r="O3" s="55"/>
      <c r="P3" s="3"/>
      <c r="Q3" s="1"/>
      <c r="R3" s="4"/>
    </row>
    <row r="4" spans="2:18" x14ac:dyDescent="0.3">
      <c r="B4" s="1"/>
      <c r="C4" s="2"/>
      <c r="D4" s="2"/>
      <c r="E4" s="2"/>
      <c r="F4" s="6"/>
      <c r="G4" s="2"/>
      <c r="H4" s="2"/>
      <c r="I4" s="2"/>
      <c r="J4" s="2"/>
      <c r="K4" s="2"/>
      <c r="L4" s="2"/>
      <c r="M4" s="2"/>
      <c r="N4" s="2"/>
      <c r="O4" s="55"/>
      <c r="P4" s="7"/>
      <c r="Q4" s="8"/>
      <c r="R4" s="8"/>
    </row>
    <row r="5" spans="2:18" x14ac:dyDescent="0.3">
      <c r="B5" s="1"/>
      <c r="C5" s="2"/>
      <c r="D5" s="2"/>
      <c r="E5" s="2"/>
      <c r="F5" s="6"/>
      <c r="G5" s="2"/>
      <c r="H5" s="2"/>
      <c r="I5" s="2"/>
      <c r="J5" s="2"/>
      <c r="K5" s="2"/>
      <c r="L5" s="2"/>
      <c r="M5" s="2"/>
      <c r="N5" s="2"/>
      <c r="O5" s="55"/>
      <c r="P5" s="3"/>
      <c r="Q5" s="1"/>
      <c r="R5" s="1"/>
    </row>
    <row r="6" spans="2:18" x14ac:dyDescent="0.35">
      <c r="B6" s="1"/>
      <c r="C6" s="2"/>
      <c r="D6" s="2"/>
      <c r="E6" s="2"/>
      <c r="F6" s="6"/>
      <c r="G6" s="2"/>
      <c r="H6" s="2"/>
      <c r="I6" s="2"/>
      <c r="J6" s="2"/>
      <c r="K6" s="2"/>
      <c r="L6" s="2"/>
      <c r="N6" s="11"/>
      <c r="O6" s="11"/>
      <c r="P6" s="11"/>
      <c r="Q6" s="1"/>
      <c r="R6" s="1"/>
    </row>
    <row r="7" spans="2:18" x14ac:dyDescent="0.3">
      <c r="B7" s="1"/>
      <c r="C7" s="2"/>
      <c r="D7" s="2"/>
      <c r="E7" s="2"/>
      <c r="F7" s="6"/>
      <c r="G7" s="2"/>
      <c r="H7" s="2"/>
      <c r="I7" s="2"/>
      <c r="J7" s="2"/>
      <c r="K7" s="2"/>
      <c r="L7" s="2"/>
      <c r="M7" s="2"/>
      <c r="N7" s="2"/>
      <c r="O7" s="55"/>
      <c r="P7" s="3"/>
      <c r="Q7" s="1"/>
      <c r="R7" s="1"/>
    </row>
    <row r="8" spans="2:18" x14ac:dyDescent="0.3">
      <c r="B8" s="1"/>
      <c r="C8" s="2"/>
      <c r="D8" s="2"/>
      <c r="E8" s="2"/>
      <c r="F8" s="6"/>
      <c r="G8" s="2"/>
      <c r="H8" s="2"/>
      <c r="I8" s="2"/>
      <c r="J8" s="2"/>
      <c r="K8" s="2"/>
      <c r="L8" s="2"/>
      <c r="M8" s="2"/>
      <c r="N8" s="2"/>
      <c r="O8" s="55"/>
      <c r="P8" s="3"/>
      <c r="Q8" s="1"/>
      <c r="R8" s="1"/>
    </row>
    <row r="9" spans="2:18" x14ac:dyDescent="0.3">
      <c r="B9" s="1"/>
      <c r="C9" s="2"/>
      <c r="D9" s="2"/>
      <c r="E9" s="2"/>
      <c r="F9" s="6"/>
      <c r="G9" s="2"/>
      <c r="H9" s="2"/>
      <c r="I9" s="2"/>
      <c r="J9" s="2"/>
      <c r="K9" s="2"/>
      <c r="L9" s="2"/>
      <c r="M9" s="2"/>
      <c r="N9" s="12" t="s">
        <v>6</v>
      </c>
      <c r="O9" s="12"/>
      <c r="P9" s="3"/>
      <c r="Q9" s="1"/>
      <c r="R9" s="1"/>
    </row>
    <row r="10" spans="2:18" x14ac:dyDescent="0.35">
      <c r="B10" s="1"/>
      <c r="C10" s="2"/>
      <c r="D10" s="2"/>
      <c r="E10" s="2"/>
      <c r="F10" s="6"/>
      <c r="G10" s="2"/>
      <c r="H10" s="2"/>
      <c r="I10" s="2"/>
      <c r="J10" s="2"/>
      <c r="K10" s="2"/>
      <c r="L10" s="2"/>
      <c r="M10" s="11"/>
      <c r="N10" s="13">
        <v>0.42</v>
      </c>
      <c r="O10" s="13"/>
      <c r="P10" s="3"/>
      <c r="Q10" s="14"/>
      <c r="R10" s="1"/>
    </row>
    <row r="11" spans="2:18" x14ac:dyDescent="0.35">
      <c r="B11" s="1"/>
      <c r="C11" s="2"/>
      <c r="D11" s="2"/>
      <c r="E11" s="2"/>
      <c r="F11" s="6"/>
      <c r="G11" s="2"/>
      <c r="H11" s="2"/>
      <c r="I11" s="2"/>
      <c r="J11" s="2"/>
      <c r="K11" s="2"/>
      <c r="L11" s="2"/>
      <c r="M11" s="11"/>
      <c r="N11" s="11"/>
      <c r="O11" s="11"/>
      <c r="P11" s="3"/>
      <c r="Q11" s="1"/>
      <c r="R11" s="1"/>
    </row>
    <row r="12" spans="2:18" x14ac:dyDescent="0.35">
      <c r="B12" s="1"/>
      <c r="C12" s="2"/>
      <c r="D12" s="2"/>
      <c r="E12" s="2"/>
      <c r="F12" s="6"/>
      <c r="G12" s="2"/>
      <c r="H12" s="2"/>
      <c r="I12" s="2"/>
      <c r="J12" s="2"/>
      <c r="K12" s="2"/>
      <c r="L12" s="2"/>
      <c r="M12" s="2"/>
      <c r="Q12" s="1"/>
      <c r="R12" s="1"/>
    </row>
    <row r="13" spans="2:18" ht="18.5" x14ac:dyDescent="0.35">
      <c r="B13" s="16"/>
      <c r="C13" s="17" t="s">
        <v>11</v>
      </c>
      <c r="D13" s="18"/>
      <c r="E13" s="18"/>
      <c r="F13" s="18"/>
      <c r="G13" s="18"/>
      <c r="H13" s="18"/>
      <c r="I13" s="59" t="s">
        <v>12</v>
      </c>
      <c r="J13" s="59"/>
      <c r="K13" s="59"/>
      <c r="L13" s="59"/>
      <c r="M13" s="59" t="s">
        <v>13</v>
      </c>
      <c r="N13" s="59"/>
      <c r="O13" s="56" t="s">
        <v>204</v>
      </c>
      <c r="Q13" s="19"/>
      <c r="R13" s="19"/>
    </row>
    <row r="14" spans="2:18" ht="44.25" customHeight="1" x14ac:dyDescent="0.3">
      <c r="C14" s="21" t="s">
        <v>0</v>
      </c>
      <c r="D14" s="21" t="s">
        <v>1</v>
      </c>
      <c r="E14" s="21" t="s">
        <v>2</v>
      </c>
      <c r="F14" s="21" t="s">
        <v>3</v>
      </c>
      <c r="G14" s="22" t="s">
        <v>4</v>
      </c>
      <c r="H14" s="22" t="s">
        <v>5</v>
      </c>
      <c r="I14" s="21"/>
      <c r="J14" s="21"/>
      <c r="K14" s="60"/>
      <c r="L14" s="61"/>
      <c r="M14" s="23" t="s">
        <v>7</v>
      </c>
      <c r="N14" s="21" t="s">
        <v>14</v>
      </c>
      <c r="O14" s="57">
        <v>200</v>
      </c>
      <c r="P14" s="24"/>
      <c r="Q14" s="5">
        <v>0</v>
      </c>
      <c r="R14" s="5" t="str">
        <f>IF(D14="","HEADLINE","")</f>
        <v/>
      </c>
    </row>
    <row r="15" spans="2:18" x14ac:dyDescent="0.3">
      <c r="C15" s="25" t="s">
        <v>37</v>
      </c>
      <c r="D15" s="26" t="s">
        <v>8</v>
      </c>
      <c r="E15" s="27"/>
      <c r="F15" s="28"/>
      <c r="G15" s="28"/>
      <c r="H15" s="28"/>
      <c r="I15" s="29"/>
      <c r="J15" s="30"/>
      <c r="K15" s="30"/>
      <c r="L15" s="30"/>
      <c r="M15" s="31"/>
      <c r="N15" s="31"/>
      <c r="O15" s="31"/>
      <c r="P15" s="32" t="s">
        <v>28</v>
      </c>
      <c r="Q15" s="5">
        <f t="shared" ref="Q15:Q78" si="0">IF(D15=D14,Q14,IFERROR(1/Q14-1,1))*IF(R15="HEADLINE",0,1)</f>
        <v>0</v>
      </c>
      <c r="R15" s="5" t="str">
        <f t="shared" ref="R15:R78" si="1">IF(F15="","HEADLINE","")</f>
        <v>HEADLINE</v>
      </c>
    </row>
    <row r="16" spans="2:18" x14ac:dyDescent="0.35">
      <c r="C16" s="26">
        <v>141045</v>
      </c>
      <c r="D16" s="26" t="s">
        <v>16</v>
      </c>
      <c r="E16" s="27" t="s">
        <v>17</v>
      </c>
      <c r="F16" s="33" t="s">
        <v>18</v>
      </c>
      <c r="G16" s="27" t="s">
        <v>4</v>
      </c>
      <c r="H16" s="34" t="s">
        <v>5</v>
      </c>
      <c r="I16" s="35" t="s">
        <v>19</v>
      </c>
      <c r="J16" s="36" t="s">
        <v>19</v>
      </c>
      <c r="K16" s="36" t="s">
        <v>20</v>
      </c>
      <c r="L16" s="36" t="s">
        <v>21</v>
      </c>
      <c r="M16" s="47">
        <v>10858</v>
      </c>
      <c r="N16" s="36">
        <f>IF(M16="","",M16*(1-$N$10))</f>
        <v>6297.64</v>
      </c>
      <c r="O16" s="36">
        <f>N16-200</f>
        <v>6097.64</v>
      </c>
      <c r="P16" s="32" t="s">
        <v>28</v>
      </c>
      <c r="Q16" s="5">
        <f t="shared" si="0"/>
        <v>1</v>
      </c>
      <c r="R16" s="5" t="str">
        <f t="shared" si="1"/>
        <v/>
      </c>
    </row>
    <row r="17" spans="3:18" x14ac:dyDescent="0.35">
      <c r="C17" s="26">
        <v>314674</v>
      </c>
      <c r="D17" s="26" t="s">
        <v>22</v>
      </c>
      <c r="E17" s="27" t="s">
        <v>23</v>
      </c>
      <c r="F17" s="33" t="s">
        <v>18</v>
      </c>
      <c r="G17" s="27" t="s">
        <v>4</v>
      </c>
      <c r="H17" s="34" t="s">
        <v>5</v>
      </c>
      <c r="I17" s="35" t="s">
        <v>19</v>
      </c>
      <c r="J17" s="36" t="s">
        <v>19</v>
      </c>
      <c r="K17" s="36" t="s">
        <v>20</v>
      </c>
      <c r="L17" s="36" t="s">
        <v>21</v>
      </c>
      <c r="M17" s="48">
        <v>11619</v>
      </c>
      <c r="N17" s="36">
        <f t="shared" ref="N17:N79" si="2">IF(M17="","",M17*(1-$N$10))</f>
        <v>6739.02</v>
      </c>
      <c r="O17" s="36">
        <f t="shared" ref="O17:O80" si="3">N17-200</f>
        <v>6539.02</v>
      </c>
      <c r="P17" s="32" t="s">
        <v>28</v>
      </c>
      <c r="Q17" s="5">
        <f t="shared" si="0"/>
        <v>0</v>
      </c>
      <c r="R17" s="5" t="str">
        <f t="shared" si="1"/>
        <v/>
      </c>
    </row>
    <row r="18" spans="3:18" x14ac:dyDescent="0.35">
      <c r="C18" s="26">
        <v>553939</v>
      </c>
      <c r="D18" s="26" t="s">
        <v>24</v>
      </c>
      <c r="E18" s="27" t="s">
        <v>25</v>
      </c>
      <c r="F18" s="33" t="s">
        <v>26</v>
      </c>
      <c r="G18" s="27" t="s">
        <v>4</v>
      </c>
      <c r="H18" s="34" t="s">
        <v>5</v>
      </c>
      <c r="I18" s="35" t="s">
        <v>20</v>
      </c>
      <c r="J18" s="36" t="s">
        <v>19</v>
      </c>
      <c r="K18" s="36" t="s">
        <v>20</v>
      </c>
      <c r="L18" s="36" t="s">
        <v>27</v>
      </c>
      <c r="M18" s="48">
        <v>11187</v>
      </c>
      <c r="N18" s="36">
        <f t="shared" si="2"/>
        <v>6488.4600000000009</v>
      </c>
      <c r="O18" s="36">
        <f t="shared" si="3"/>
        <v>6288.4600000000009</v>
      </c>
      <c r="P18" s="32" t="s">
        <v>28</v>
      </c>
      <c r="Q18" s="5">
        <f t="shared" si="0"/>
        <v>1</v>
      </c>
      <c r="R18" s="5" t="str">
        <f t="shared" si="1"/>
        <v/>
      </c>
    </row>
    <row r="19" spans="3:18" x14ac:dyDescent="0.35">
      <c r="C19" s="26">
        <v>952734</v>
      </c>
      <c r="D19" s="26" t="s">
        <v>24</v>
      </c>
      <c r="E19" s="27" t="s">
        <v>25</v>
      </c>
      <c r="F19" s="33" t="s">
        <v>18</v>
      </c>
      <c r="G19" s="27" t="s">
        <v>28</v>
      </c>
      <c r="H19" s="34" t="s">
        <v>28</v>
      </c>
      <c r="I19" s="35" t="s">
        <v>19</v>
      </c>
      <c r="J19" s="36" t="s">
        <v>19</v>
      </c>
      <c r="K19" s="36" t="s">
        <v>20</v>
      </c>
      <c r="L19" s="36" t="s">
        <v>29</v>
      </c>
      <c r="M19" s="48">
        <v>10858</v>
      </c>
      <c r="N19" s="36">
        <f t="shared" si="2"/>
        <v>6297.64</v>
      </c>
      <c r="O19" s="36">
        <f t="shared" si="3"/>
        <v>6097.64</v>
      </c>
      <c r="P19" s="32" t="s">
        <v>28</v>
      </c>
      <c r="Q19" s="5">
        <f t="shared" si="0"/>
        <v>1</v>
      </c>
      <c r="R19" s="5" t="str">
        <f t="shared" si="1"/>
        <v/>
      </c>
    </row>
    <row r="20" spans="3:18" x14ac:dyDescent="0.35">
      <c r="C20" s="26">
        <v>465757</v>
      </c>
      <c r="D20" s="26" t="s">
        <v>30</v>
      </c>
      <c r="E20" s="27" t="s">
        <v>25</v>
      </c>
      <c r="F20" s="33" t="s">
        <v>18</v>
      </c>
      <c r="G20" s="27" t="s">
        <v>28</v>
      </c>
      <c r="H20" s="34" t="s">
        <v>28</v>
      </c>
      <c r="I20" s="35" t="s">
        <v>19</v>
      </c>
      <c r="J20" s="36" t="s">
        <v>19</v>
      </c>
      <c r="K20" s="36" t="s">
        <v>20</v>
      </c>
      <c r="L20" s="36" t="s">
        <v>29</v>
      </c>
      <c r="M20" s="48">
        <v>10858</v>
      </c>
      <c r="N20" s="36">
        <f t="shared" si="2"/>
        <v>6297.64</v>
      </c>
      <c r="O20" s="36">
        <f t="shared" si="3"/>
        <v>6097.64</v>
      </c>
      <c r="P20" s="32" t="s">
        <v>28</v>
      </c>
      <c r="Q20" s="5">
        <f t="shared" si="0"/>
        <v>0</v>
      </c>
      <c r="R20" s="5" t="str">
        <f t="shared" si="1"/>
        <v/>
      </c>
    </row>
    <row r="21" spans="3:18" x14ac:dyDescent="0.35">
      <c r="C21" s="26">
        <v>928196</v>
      </c>
      <c r="D21" s="26" t="s">
        <v>31</v>
      </c>
      <c r="E21" s="27" t="s">
        <v>32</v>
      </c>
      <c r="F21" s="33" t="s">
        <v>18</v>
      </c>
      <c r="G21" s="27" t="s">
        <v>4</v>
      </c>
      <c r="H21" s="34" t="s">
        <v>5</v>
      </c>
      <c r="I21" s="35" t="s">
        <v>19</v>
      </c>
      <c r="J21" s="36" t="s">
        <v>19</v>
      </c>
      <c r="K21" s="36" t="s">
        <v>20</v>
      </c>
      <c r="L21" s="36" t="s">
        <v>21</v>
      </c>
      <c r="M21" s="48">
        <v>12606</v>
      </c>
      <c r="N21" s="36">
        <f t="shared" si="2"/>
        <v>7311.4800000000005</v>
      </c>
      <c r="O21" s="36">
        <f t="shared" si="3"/>
        <v>7111.4800000000005</v>
      </c>
      <c r="P21" s="32" t="s">
        <v>28</v>
      </c>
      <c r="Q21" s="5">
        <f t="shared" si="0"/>
        <v>1</v>
      </c>
      <c r="R21" s="5" t="str">
        <f t="shared" si="1"/>
        <v/>
      </c>
    </row>
    <row r="22" spans="3:18" x14ac:dyDescent="0.35">
      <c r="C22" s="26">
        <v>481323</v>
      </c>
      <c r="D22" s="26" t="s">
        <v>33</v>
      </c>
      <c r="E22" s="27" t="s">
        <v>34</v>
      </c>
      <c r="F22" s="33" t="s">
        <v>35</v>
      </c>
      <c r="G22" s="27" t="s">
        <v>4</v>
      </c>
      <c r="H22" s="34" t="s">
        <v>5</v>
      </c>
      <c r="I22" s="35" t="s">
        <v>20</v>
      </c>
      <c r="J22" s="36" t="s">
        <v>19</v>
      </c>
      <c r="K22" s="36" t="s">
        <v>20</v>
      </c>
      <c r="L22" s="36" t="s">
        <v>21</v>
      </c>
      <c r="M22" s="48">
        <v>11948</v>
      </c>
      <c r="N22" s="36">
        <f t="shared" si="2"/>
        <v>6929.8400000000011</v>
      </c>
      <c r="O22" s="36">
        <f t="shared" si="3"/>
        <v>6729.8400000000011</v>
      </c>
      <c r="P22" s="32" t="s">
        <v>28</v>
      </c>
      <c r="Q22" s="5">
        <f t="shared" si="0"/>
        <v>0</v>
      </c>
      <c r="R22" s="5" t="str">
        <f t="shared" si="1"/>
        <v/>
      </c>
    </row>
    <row r="23" spans="3:18" x14ac:dyDescent="0.35">
      <c r="C23" s="26">
        <v>130553</v>
      </c>
      <c r="D23" s="26" t="s">
        <v>36</v>
      </c>
      <c r="E23" s="27" t="s">
        <v>34</v>
      </c>
      <c r="F23" s="33" t="s">
        <v>35</v>
      </c>
      <c r="G23" s="27" t="s">
        <v>28</v>
      </c>
      <c r="H23" s="34" t="s">
        <v>28</v>
      </c>
      <c r="I23" s="35" t="s">
        <v>19</v>
      </c>
      <c r="J23" s="36" t="s">
        <v>19</v>
      </c>
      <c r="K23" s="36" t="s">
        <v>20</v>
      </c>
      <c r="L23" s="36" t="s">
        <v>29</v>
      </c>
      <c r="M23" s="48">
        <v>11619</v>
      </c>
      <c r="N23" s="36">
        <f t="shared" si="2"/>
        <v>6739.02</v>
      </c>
      <c r="O23" s="36">
        <f t="shared" si="3"/>
        <v>6539.02</v>
      </c>
      <c r="P23" s="32" t="s">
        <v>28</v>
      </c>
      <c r="Q23" s="5">
        <f t="shared" si="0"/>
        <v>1</v>
      </c>
      <c r="R23" s="5" t="str">
        <f t="shared" si="1"/>
        <v/>
      </c>
    </row>
    <row r="24" spans="3:18" x14ac:dyDescent="0.35">
      <c r="C24" s="26" t="s">
        <v>37</v>
      </c>
      <c r="D24" s="26" t="s">
        <v>9</v>
      </c>
      <c r="E24" s="27" t="s">
        <v>28</v>
      </c>
      <c r="F24" s="33" t="s">
        <v>28</v>
      </c>
      <c r="G24" s="27" t="s">
        <v>28</v>
      </c>
      <c r="H24" s="34" t="s">
        <v>28</v>
      </c>
      <c r="I24" s="35" t="s">
        <v>28</v>
      </c>
      <c r="J24" s="36" t="s">
        <v>28</v>
      </c>
      <c r="K24" s="36" t="s">
        <v>28</v>
      </c>
      <c r="L24" s="36" t="s">
        <v>28</v>
      </c>
      <c r="M24" s="48"/>
      <c r="N24" s="36" t="str">
        <f t="shared" si="2"/>
        <v/>
      </c>
      <c r="O24" s="36"/>
      <c r="P24" s="32" t="s">
        <v>28</v>
      </c>
      <c r="Q24" s="5">
        <f t="shared" si="0"/>
        <v>0</v>
      </c>
      <c r="R24" s="5" t="str">
        <f t="shared" si="1"/>
        <v>HEADLINE</v>
      </c>
    </row>
    <row r="25" spans="3:18" x14ac:dyDescent="0.35">
      <c r="C25" s="26">
        <v>714989</v>
      </c>
      <c r="D25" s="26" t="s">
        <v>16</v>
      </c>
      <c r="E25" s="27" t="s">
        <v>38</v>
      </c>
      <c r="F25" s="33" t="s">
        <v>39</v>
      </c>
      <c r="G25" s="27" t="s">
        <v>4</v>
      </c>
      <c r="H25" s="34" t="s">
        <v>5</v>
      </c>
      <c r="I25" s="35" t="s">
        <v>19</v>
      </c>
      <c r="J25" s="36" t="s">
        <v>19</v>
      </c>
      <c r="K25" s="36" t="s">
        <v>20</v>
      </c>
      <c r="L25" s="36" t="s">
        <v>21</v>
      </c>
      <c r="M25" s="48">
        <v>10858</v>
      </c>
      <c r="N25" s="36">
        <f t="shared" si="2"/>
        <v>6297.64</v>
      </c>
      <c r="O25" s="36">
        <f t="shared" si="3"/>
        <v>6097.64</v>
      </c>
      <c r="P25" s="32" t="s">
        <v>28</v>
      </c>
      <c r="Q25" s="5">
        <f t="shared" si="0"/>
        <v>1</v>
      </c>
      <c r="R25" s="5" t="str">
        <f t="shared" si="1"/>
        <v/>
      </c>
    </row>
    <row r="26" spans="3:18" x14ac:dyDescent="0.35">
      <c r="C26" s="26">
        <v>777127</v>
      </c>
      <c r="D26" s="26" t="s">
        <v>22</v>
      </c>
      <c r="E26" s="27" t="s">
        <v>40</v>
      </c>
      <c r="F26" s="33" t="s">
        <v>39</v>
      </c>
      <c r="G26" s="27" t="s">
        <v>4</v>
      </c>
      <c r="H26" s="34" t="s">
        <v>5</v>
      </c>
      <c r="I26" s="35" t="s">
        <v>19</v>
      </c>
      <c r="J26" s="36" t="s">
        <v>41</v>
      </c>
      <c r="K26" s="36" t="s">
        <v>20</v>
      </c>
      <c r="L26" s="36" t="s">
        <v>27</v>
      </c>
      <c r="M26" s="48">
        <v>11619</v>
      </c>
      <c r="N26" s="36">
        <f t="shared" si="2"/>
        <v>6739.02</v>
      </c>
      <c r="O26" s="36">
        <f t="shared" si="3"/>
        <v>6539.02</v>
      </c>
      <c r="P26" s="32" t="s">
        <v>28</v>
      </c>
      <c r="Q26" s="5">
        <f t="shared" si="0"/>
        <v>0</v>
      </c>
      <c r="R26" s="5" t="str">
        <f t="shared" si="1"/>
        <v/>
      </c>
    </row>
    <row r="27" spans="3:18" x14ac:dyDescent="0.35">
      <c r="C27" s="26">
        <v>495444</v>
      </c>
      <c r="D27" s="26" t="s">
        <v>24</v>
      </c>
      <c r="E27" s="27" t="s">
        <v>42</v>
      </c>
      <c r="F27" s="33" t="s">
        <v>43</v>
      </c>
      <c r="G27" s="27" t="s">
        <v>4</v>
      </c>
      <c r="H27" s="34" t="s">
        <v>5</v>
      </c>
      <c r="I27" s="35" t="s">
        <v>20</v>
      </c>
      <c r="J27" s="36" t="s">
        <v>19</v>
      </c>
      <c r="K27" s="36" t="s">
        <v>20</v>
      </c>
      <c r="L27" s="36" t="s">
        <v>21</v>
      </c>
      <c r="M27" s="48">
        <v>11187</v>
      </c>
      <c r="N27" s="36">
        <f t="shared" si="2"/>
        <v>6488.4600000000009</v>
      </c>
      <c r="O27" s="36">
        <f t="shared" si="3"/>
        <v>6288.4600000000009</v>
      </c>
      <c r="P27" s="32" t="s">
        <v>28</v>
      </c>
      <c r="Q27" s="5">
        <f t="shared" si="0"/>
        <v>1</v>
      </c>
      <c r="R27" s="5" t="str">
        <f t="shared" si="1"/>
        <v/>
      </c>
    </row>
    <row r="28" spans="3:18" x14ac:dyDescent="0.35">
      <c r="C28" s="26">
        <v>165338</v>
      </c>
      <c r="D28" s="26" t="s">
        <v>30</v>
      </c>
      <c r="E28" s="27" t="s">
        <v>25</v>
      </c>
      <c r="F28" s="33" t="s">
        <v>39</v>
      </c>
      <c r="G28" s="27" t="s">
        <v>4</v>
      </c>
      <c r="H28" s="34" t="s">
        <v>5</v>
      </c>
      <c r="I28" s="35" t="s">
        <v>19</v>
      </c>
      <c r="J28" s="36" t="s">
        <v>41</v>
      </c>
      <c r="K28" s="36" t="s">
        <v>20</v>
      </c>
      <c r="L28" s="36" t="s">
        <v>29</v>
      </c>
      <c r="M28" s="48">
        <v>10858</v>
      </c>
      <c r="N28" s="36">
        <f t="shared" si="2"/>
        <v>6297.64</v>
      </c>
      <c r="O28" s="36">
        <f t="shared" si="3"/>
        <v>6097.64</v>
      </c>
      <c r="P28" s="32" t="s">
        <v>28</v>
      </c>
      <c r="Q28" s="5">
        <f t="shared" si="0"/>
        <v>0</v>
      </c>
      <c r="R28" s="5" t="str">
        <f t="shared" si="1"/>
        <v/>
      </c>
    </row>
    <row r="29" spans="3:18" x14ac:dyDescent="0.35">
      <c r="C29" s="26" t="s">
        <v>37</v>
      </c>
      <c r="D29" s="26" t="s">
        <v>10</v>
      </c>
      <c r="E29" s="27" t="s">
        <v>28</v>
      </c>
      <c r="F29" s="33" t="s">
        <v>28</v>
      </c>
      <c r="G29" s="27" t="s">
        <v>28</v>
      </c>
      <c r="H29" s="34" t="s">
        <v>28</v>
      </c>
      <c r="I29" s="35" t="s">
        <v>28</v>
      </c>
      <c r="J29" s="36" t="s">
        <v>28</v>
      </c>
      <c r="K29" s="36" t="s">
        <v>28</v>
      </c>
      <c r="L29" s="36" t="s">
        <v>28</v>
      </c>
      <c r="M29" s="48"/>
      <c r="N29" s="36" t="str">
        <f t="shared" si="2"/>
        <v/>
      </c>
      <c r="O29" s="36"/>
      <c r="P29" s="32" t="s">
        <v>28</v>
      </c>
      <c r="Q29" s="5">
        <f t="shared" si="0"/>
        <v>0</v>
      </c>
      <c r="R29" s="5" t="str">
        <f t="shared" si="1"/>
        <v>HEADLINE</v>
      </c>
    </row>
    <row r="30" spans="3:18" x14ac:dyDescent="0.35">
      <c r="C30" s="26">
        <v>305041</v>
      </c>
      <c r="D30" s="26" t="s">
        <v>44</v>
      </c>
      <c r="E30" s="27" t="s">
        <v>45</v>
      </c>
      <c r="F30" s="33" t="s">
        <v>46</v>
      </c>
      <c r="G30" s="27" t="s">
        <v>28</v>
      </c>
      <c r="H30" s="34" t="s">
        <v>28</v>
      </c>
      <c r="I30" s="35" t="s">
        <v>19</v>
      </c>
      <c r="J30" s="36" t="s">
        <v>19</v>
      </c>
      <c r="K30" s="36" t="s">
        <v>20</v>
      </c>
      <c r="L30" s="36" t="s">
        <v>47</v>
      </c>
      <c r="M30" s="48">
        <v>6889</v>
      </c>
      <c r="N30" s="36">
        <f t="shared" si="2"/>
        <v>3995.6200000000003</v>
      </c>
      <c r="O30" s="36">
        <f t="shared" si="3"/>
        <v>3795.6200000000003</v>
      </c>
      <c r="P30" s="32" t="s">
        <v>28</v>
      </c>
      <c r="Q30" s="5">
        <f t="shared" si="0"/>
        <v>1</v>
      </c>
      <c r="R30" s="5" t="str">
        <f t="shared" si="1"/>
        <v/>
      </c>
    </row>
    <row r="31" spans="3:18" x14ac:dyDescent="0.35">
      <c r="C31" s="26">
        <v>283767</v>
      </c>
      <c r="D31" s="26" t="s">
        <v>48</v>
      </c>
      <c r="E31" s="27" t="s">
        <v>34</v>
      </c>
      <c r="F31" s="33" t="s">
        <v>46</v>
      </c>
      <c r="G31" s="27" t="s">
        <v>28</v>
      </c>
      <c r="H31" s="34" t="s">
        <v>28</v>
      </c>
      <c r="I31" s="35" t="s">
        <v>20</v>
      </c>
      <c r="J31" s="36" t="s">
        <v>41</v>
      </c>
      <c r="K31" s="36" t="s">
        <v>19</v>
      </c>
      <c r="L31" s="36" t="s">
        <v>49</v>
      </c>
      <c r="M31" s="48">
        <v>12647</v>
      </c>
      <c r="N31" s="36">
        <f t="shared" si="2"/>
        <v>7335.2600000000011</v>
      </c>
      <c r="O31" s="36">
        <f t="shared" si="3"/>
        <v>7135.2600000000011</v>
      </c>
      <c r="P31" s="32" t="s">
        <v>28</v>
      </c>
      <c r="Q31" s="5">
        <f t="shared" si="0"/>
        <v>0</v>
      </c>
      <c r="R31" s="5" t="str">
        <f t="shared" si="1"/>
        <v/>
      </c>
    </row>
    <row r="32" spans="3:18" x14ac:dyDescent="0.35">
      <c r="C32" s="26">
        <v>797139</v>
      </c>
      <c r="D32" s="26" t="s">
        <v>50</v>
      </c>
      <c r="E32" s="27" t="s">
        <v>51</v>
      </c>
      <c r="F32" s="33" t="s">
        <v>52</v>
      </c>
      <c r="G32" s="27" t="s">
        <v>28</v>
      </c>
      <c r="H32" s="34" t="s">
        <v>28</v>
      </c>
      <c r="I32" s="35" t="s">
        <v>41</v>
      </c>
      <c r="J32" s="36" t="s">
        <v>19</v>
      </c>
      <c r="K32" s="36" t="s">
        <v>20</v>
      </c>
      <c r="L32" s="36" t="s">
        <v>29</v>
      </c>
      <c r="M32" s="48">
        <v>9748</v>
      </c>
      <c r="N32" s="36">
        <f t="shared" si="2"/>
        <v>5653.8400000000011</v>
      </c>
      <c r="O32" s="36">
        <f t="shared" si="3"/>
        <v>5453.8400000000011</v>
      </c>
      <c r="P32" s="32" t="s">
        <v>28</v>
      </c>
      <c r="Q32" s="5">
        <f t="shared" si="0"/>
        <v>1</v>
      </c>
      <c r="R32" s="5" t="str">
        <f t="shared" si="1"/>
        <v/>
      </c>
    </row>
    <row r="33" spans="3:18" x14ac:dyDescent="0.35">
      <c r="C33" s="26">
        <v>940464</v>
      </c>
      <c r="D33" s="26" t="s">
        <v>33</v>
      </c>
      <c r="E33" s="27" t="s">
        <v>34</v>
      </c>
      <c r="F33" s="33" t="s">
        <v>46</v>
      </c>
      <c r="G33" s="27" t="s">
        <v>28</v>
      </c>
      <c r="H33" s="34" t="s">
        <v>28</v>
      </c>
      <c r="I33" s="35" t="s">
        <v>20</v>
      </c>
      <c r="J33" s="36" t="s">
        <v>19</v>
      </c>
      <c r="K33" s="36" t="s">
        <v>20</v>
      </c>
      <c r="L33" s="36" t="s">
        <v>21</v>
      </c>
      <c r="M33" s="48">
        <v>10982</v>
      </c>
      <c r="N33" s="36">
        <f t="shared" si="2"/>
        <v>6369.56</v>
      </c>
      <c r="O33" s="36">
        <f t="shared" si="3"/>
        <v>6169.56</v>
      </c>
      <c r="P33" s="32" t="s">
        <v>28</v>
      </c>
      <c r="Q33" s="5">
        <f t="shared" si="0"/>
        <v>0</v>
      </c>
      <c r="R33" s="5" t="str">
        <f t="shared" si="1"/>
        <v/>
      </c>
    </row>
    <row r="34" spans="3:18" x14ac:dyDescent="0.35">
      <c r="C34" s="26">
        <v>452658</v>
      </c>
      <c r="D34" s="26" t="s">
        <v>36</v>
      </c>
      <c r="E34" s="27" t="s">
        <v>34</v>
      </c>
      <c r="F34" s="33" t="s">
        <v>46</v>
      </c>
      <c r="G34" s="27" t="s">
        <v>28</v>
      </c>
      <c r="H34" s="34" t="s">
        <v>28</v>
      </c>
      <c r="I34" s="35" t="s">
        <v>20</v>
      </c>
      <c r="J34" s="36" t="s">
        <v>19</v>
      </c>
      <c r="K34" s="36" t="s">
        <v>20</v>
      </c>
      <c r="L34" s="36" t="s">
        <v>29</v>
      </c>
      <c r="M34" s="48">
        <v>10344</v>
      </c>
      <c r="N34" s="36">
        <f t="shared" si="2"/>
        <v>5999.52</v>
      </c>
      <c r="O34" s="36">
        <f t="shared" si="3"/>
        <v>5799.52</v>
      </c>
      <c r="P34" s="32" t="s">
        <v>28</v>
      </c>
      <c r="Q34" s="5">
        <f t="shared" si="0"/>
        <v>1</v>
      </c>
      <c r="R34" s="5" t="str">
        <f t="shared" si="1"/>
        <v/>
      </c>
    </row>
    <row r="35" spans="3:18" x14ac:dyDescent="0.35">
      <c r="C35" s="26" t="s">
        <v>53</v>
      </c>
      <c r="D35" s="26" t="s">
        <v>8</v>
      </c>
      <c r="E35" s="27" t="s">
        <v>28</v>
      </c>
      <c r="F35" s="33" t="s">
        <v>28</v>
      </c>
      <c r="G35" s="27" t="s">
        <v>28</v>
      </c>
      <c r="H35" s="34" t="s">
        <v>28</v>
      </c>
      <c r="I35" s="35" t="s">
        <v>28</v>
      </c>
      <c r="J35" s="36" t="s">
        <v>28</v>
      </c>
      <c r="K35" s="36" t="s">
        <v>28</v>
      </c>
      <c r="L35" s="36" t="s">
        <v>28</v>
      </c>
      <c r="M35" s="48"/>
      <c r="N35" s="36" t="str">
        <f t="shared" si="2"/>
        <v/>
      </c>
      <c r="O35" s="36"/>
      <c r="P35" s="32" t="s">
        <v>28</v>
      </c>
      <c r="Q35" s="5">
        <f t="shared" si="0"/>
        <v>0</v>
      </c>
      <c r="R35" s="5" t="str">
        <f t="shared" si="1"/>
        <v>HEADLINE</v>
      </c>
    </row>
    <row r="36" spans="3:18" x14ac:dyDescent="0.35">
      <c r="C36" s="26">
        <v>812426</v>
      </c>
      <c r="D36" s="26" t="s">
        <v>54</v>
      </c>
      <c r="E36" s="27" t="s">
        <v>55</v>
      </c>
      <c r="F36" s="33" t="s">
        <v>56</v>
      </c>
      <c r="G36" s="27" t="s">
        <v>4</v>
      </c>
      <c r="H36" s="34" t="s">
        <v>5</v>
      </c>
      <c r="I36" s="35" t="s">
        <v>57</v>
      </c>
      <c r="J36" s="36" t="s">
        <v>19</v>
      </c>
      <c r="K36" s="36" t="s">
        <v>20</v>
      </c>
      <c r="L36" s="36" t="s">
        <v>21</v>
      </c>
      <c r="M36" s="48">
        <v>5162</v>
      </c>
      <c r="N36" s="36">
        <f t="shared" si="2"/>
        <v>2993.9600000000005</v>
      </c>
      <c r="O36" s="36">
        <f t="shared" si="3"/>
        <v>2793.9600000000005</v>
      </c>
      <c r="P36" s="32" t="s">
        <v>28</v>
      </c>
      <c r="Q36" s="5">
        <f t="shared" si="0"/>
        <v>1</v>
      </c>
      <c r="R36" s="5" t="str">
        <f t="shared" si="1"/>
        <v/>
      </c>
    </row>
    <row r="37" spans="3:18" x14ac:dyDescent="0.35">
      <c r="C37" s="26">
        <v>188448</v>
      </c>
      <c r="D37" s="26" t="s">
        <v>58</v>
      </c>
      <c r="E37" s="27" t="s">
        <v>59</v>
      </c>
      <c r="F37" s="33" t="s">
        <v>56</v>
      </c>
      <c r="G37" s="27" t="s">
        <v>4</v>
      </c>
      <c r="H37" s="34" t="s">
        <v>5</v>
      </c>
      <c r="I37" s="35" t="s">
        <v>57</v>
      </c>
      <c r="J37" s="36" t="s">
        <v>19</v>
      </c>
      <c r="K37" s="36" t="s">
        <v>20</v>
      </c>
      <c r="L37" s="36" t="s">
        <v>47</v>
      </c>
      <c r="M37" s="48">
        <v>4730</v>
      </c>
      <c r="N37" s="36">
        <f t="shared" si="2"/>
        <v>2743.4000000000005</v>
      </c>
      <c r="O37" s="36">
        <f t="shared" si="3"/>
        <v>2543.4000000000005</v>
      </c>
      <c r="P37" s="32" t="s">
        <v>28</v>
      </c>
      <c r="Q37" s="5">
        <f t="shared" si="0"/>
        <v>0</v>
      </c>
      <c r="R37" s="5" t="str">
        <f t="shared" si="1"/>
        <v/>
      </c>
    </row>
    <row r="38" spans="3:18" x14ac:dyDescent="0.35">
      <c r="C38" s="26">
        <v>541269</v>
      </c>
      <c r="D38" s="26" t="s">
        <v>60</v>
      </c>
      <c r="E38" s="27" t="s">
        <v>61</v>
      </c>
      <c r="F38" s="33" t="s">
        <v>56</v>
      </c>
      <c r="G38" s="27" t="s">
        <v>4</v>
      </c>
      <c r="H38" s="34" t="s">
        <v>5</v>
      </c>
      <c r="I38" s="35" t="s">
        <v>57</v>
      </c>
      <c r="J38" s="36" t="s">
        <v>19</v>
      </c>
      <c r="K38" s="36" t="s">
        <v>20</v>
      </c>
      <c r="L38" s="36" t="s">
        <v>29</v>
      </c>
      <c r="M38" s="48">
        <v>6211</v>
      </c>
      <c r="N38" s="36">
        <f t="shared" si="2"/>
        <v>3602.3800000000006</v>
      </c>
      <c r="O38" s="36">
        <f t="shared" si="3"/>
        <v>3402.3800000000006</v>
      </c>
      <c r="P38" s="32" t="s">
        <v>28</v>
      </c>
      <c r="Q38" s="5">
        <f t="shared" si="0"/>
        <v>1</v>
      </c>
      <c r="R38" s="5" t="str">
        <f t="shared" si="1"/>
        <v/>
      </c>
    </row>
    <row r="39" spans="3:18" x14ac:dyDescent="0.35">
      <c r="C39" s="26">
        <v>452013</v>
      </c>
      <c r="D39" s="26" t="s">
        <v>62</v>
      </c>
      <c r="E39" s="27" t="s">
        <v>63</v>
      </c>
      <c r="F39" s="33" t="s">
        <v>56</v>
      </c>
      <c r="G39" s="27" t="s">
        <v>4</v>
      </c>
      <c r="H39" s="34" t="s">
        <v>5</v>
      </c>
      <c r="I39" s="35" t="s">
        <v>57</v>
      </c>
      <c r="J39" s="36" t="s">
        <v>19</v>
      </c>
      <c r="K39" s="36" t="s">
        <v>20</v>
      </c>
      <c r="L39" s="36" t="s">
        <v>29</v>
      </c>
      <c r="M39" s="48">
        <v>6396</v>
      </c>
      <c r="N39" s="36">
        <f t="shared" si="2"/>
        <v>3709.6800000000003</v>
      </c>
      <c r="O39" s="36">
        <f t="shared" si="3"/>
        <v>3509.6800000000003</v>
      </c>
      <c r="P39" s="32" t="s">
        <v>28</v>
      </c>
      <c r="Q39" s="5">
        <f t="shared" si="0"/>
        <v>0</v>
      </c>
      <c r="R39" s="5" t="str">
        <f t="shared" si="1"/>
        <v/>
      </c>
    </row>
    <row r="40" spans="3:18" x14ac:dyDescent="0.35">
      <c r="C40" s="26">
        <v>290128</v>
      </c>
      <c r="D40" s="26" t="s">
        <v>64</v>
      </c>
      <c r="E40" s="27" t="s">
        <v>65</v>
      </c>
      <c r="F40" s="33" t="s">
        <v>56</v>
      </c>
      <c r="G40" s="27" t="s">
        <v>4</v>
      </c>
      <c r="H40" s="34" t="s">
        <v>5</v>
      </c>
      <c r="I40" s="35" t="s">
        <v>57</v>
      </c>
      <c r="J40" s="36" t="s">
        <v>19</v>
      </c>
      <c r="K40" s="36" t="s">
        <v>20</v>
      </c>
      <c r="L40" s="36" t="s">
        <v>27</v>
      </c>
      <c r="M40" s="48">
        <v>7712</v>
      </c>
      <c r="N40" s="36">
        <f t="shared" si="2"/>
        <v>4472.9600000000009</v>
      </c>
      <c r="O40" s="36">
        <f t="shared" si="3"/>
        <v>4272.9600000000009</v>
      </c>
      <c r="P40" s="32" t="s">
        <v>28</v>
      </c>
      <c r="Q40" s="5">
        <f t="shared" si="0"/>
        <v>1</v>
      </c>
      <c r="R40" s="5" t="str">
        <f t="shared" si="1"/>
        <v/>
      </c>
    </row>
    <row r="41" spans="3:18" x14ac:dyDescent="0.35">
      <c r="C41" s="26">
        <v>856711</v>
      </c>
      <c r="D41" s="26" t="s">
        <v>66</v>
      </c>
      <c r="E41" s="27" t="s">
        <v>63</v>
      </c>
      <c r="F41" s="33" t="s">
        <v>56</v>
      </c>
      <c r="G41" s="27" t="s">
        <v>4</v>
      </c>
      <c r="H41" s="34" t="s">
        <v>5</v>
      </c>
      <c r="I41" s="35" t="s">
        <v>57</v>
      </c>
      <c r="J41" s="36" t="s">
        <v>19</v>
      </c>
      <c r="K41" s="36" t="s">
        <v>20</v>
      </c>
      <c r="L41" s="36" t="s">
        <v>47</v>
      </c>
      <c r="M41" s="48">
        <v>6478</v>
      </c>
      <c r="N41" s="36">
        <f t="shared" si="2"/>
        <v>3757.2400000000002</v>
      </c>
      <c r="O41" s="36">
        <f t="shared" si="3"/>
        <v>3557.2400000000002</v>
      </c>
      <c r="P41" s="32" t="s">
        <v>194</v>
      </c>
      <c r="Q41" s="5">
        <f t="shared" si="0"/>
        <v>0</v>
      </c>
      <c r="R41" s="5" t="str">
        <f t="shared" si="1"/>
        <v/>
      </c>
    </row>
    <row r="42" spans="3:18" x14ac:dyDescent="0.35">
      <c r="C42" s="26">
        <v>953680</v>
      </c>
      <c r="D42" s="26" t="s">
        <v>44</v>
      </c>
      <c r="E42" s="27" t="s">
        <v>65</v>
      </c>
      <c r="F42" s="33" t="s">
        <v>56</v>
      </c>
      <c r="G42" s="27" t="s">
        <v>4</v>
      </c>
      <c r="H42" s="34" t="s">
        <v>5</v>
      </c>
      <c r="I42" s="35" t="s">
        <v>57</v>
      </c>
      <c r="J42" s="36" t="s">
        <v>19</v>
      </c>
      <c r="K42" s="36" t="s">
        <v>20</v>
      </c>
      <c r="L42" s="36" t="s">
        <v>29</v>
      </c>
      <c r="M42" s="48">
        <v>6602</v>
      </c>
      <c r="N42" s="36">
        <f t="shared" si="2"/>
        <v>3829.1600000000003</v>
      </c>
      <c r="O42" s="36">
        <f t="shared" si="3"/>
        <v>3629.1600000000003</v>
      </c>
      <c r="P42" s="32" t="s">
        <v>28</v>
      </c>
      <c r="Q42" s="5">
        <f t="shared" si="0"/>
        <v>1</v>
      </c>
      <c r="R42" s="5" t="str">
        <f t="shared" si="1"/>
        <v/>
      </c>
    </row>
    <row r="43" spans="3:18" x14ac:dyDescent="0.35">
      <c r="C43" s="26">
        <v>245059</v>
      </c>
      <c r="D43" s="26" t="s">
        <v>67</v>
      </c>
      <c r="E43" s="27" t="s">
        <v>68</v>
      </c>
      <c r="F43" s="33" t="s">
        <v>56</v>
      </c>
      <c r="G43" s="27" t="s">
        <v>4</v>
      </c>
      <c r="H43" s="34" t="s">
        <v>5</v>
      </c>
      <c r="I43" s="35" t="s">
        <v>41</v>
      </c>
      <c r="J43" s="36" t="s">
        <v>19</v>
      </c>
      <c r="K43" s="36" t="s">
        <v>20</v>
      </c>
      <c r="L43" s="36" t="s">
        <v>21</v>
      </c>
      <c r="M43" s="48">
        <v>7650</v>
      </c>
      <c r="N43" s="36">
        <f t="shared" si="2"/>
        <v>4437.0000000000009</v>
      </c>
      <c r="O43" s="36">
        <f t="shared" si="3"/>
        <v>4237.0000000000009</v>
      </c>
      <c r="P43" s="32" t="s">
        <v>194</v>
      </c>
      <c r="Q43" s="5">
        <f t="shared" si="0"/>
        <v>0</v>
      </c>
      <c r="R43" s="5" t="str">
        <f t="shared" si="1"/>
        <v/>
      </c>
    </row>
    <row r="44" spans="3:18" x14ac:dyDescent="0.35">
      <c r="C44" s="26">
        <v>760293</v>
      </c>
      <c r="D44" s="26" t="s">
        <v>69</v>
      </c>
      <c r="E44" s="27" t="s">
        <v>70</v>
      </c>
      <c r="F44" s="33" t="s">
        <v>71</v>
      </c>
      <c r="G44" s="27" t="s">
        <v>4</v>
      </c>
      <c r="H44" s="34" t="s">
        <v>5</v>
      </c>
      <c r="I44" s="35" t="s">
        <v>57</v>
      </c>
      <c r="J44" s="36" t="s">
        <v>41</v>
      </c>
      <c r="K44" s="36" t="s">
        <v>20</v>
      </c>
      <c r="L44" s="36" t="s">
        <v>21</v>
      </c>
      <c r="M44" s="48">
        <v>9501</v>
      </c>
      <c r="N44" s="36">
        <f t="shared" si="2"/>
        <v>5510.5800000000008</v>
      </c>
      <c r="O44" s="36">
        <f t="shared" si="3"/>
        <v>5310.5800000000008</v>
      </c>
      <c r="P44" s="32" t="s">
        <v>28</v>
      </c>
      <c r="Q44" s="5">
        <f t="shared" si="0"/>
        <v>1</v>
      </c>
      <c r="R44" s="5" t="str">
        <f t="shared" si="1"/>
        <v/>
      </c>
    </row>
    <row r="45" spans="3:18" x14ac:dyDescent="0.35">
      <c r="C45" s="26">
        <v>346787</v>
      </c>
      <c r="D45" s="26" t="s">
        <v>72</v>
      </c>
      <c r="E45" s="27" t="s">
        <v>42</v>
      </c>
      <c r="F45" s="33" t="s">
        <v>73</v>
      </c>
      <c r="G45" s="27" t="s">
        <v>4</v>
      </c>
      <c r="H45" s="34" t="s">
        <v>5</v>
      </c>
      <c r="I45" s="35" t="s">
        <v>57</v>
      </c>
      <c r="J45" s="36" t="s">
        <v>41</v>
      </c>
      <c r="K45" s="36" t="s">
        <v>19</v>
      </c>
      <c r="L45" s="36" t="s">
        <v>74</v>
      </c>
      <c r="M45" s="48">
        <v>11299</v>
      </c>
      <c r="N45" s="36">
        <f t="shared" si="2"/>
        <v>6553.420000000001</v>
      </c>
      <c r="O45" s="36">
        <f t="shared" si="3"/>
        <v>6353.420000000001</v>
      </c>
      <c r="P45" s="32" t="s">
        <v>28</v>
      </c>
      <c r="Q45" s="5">
        <f t="shared" si="0"/>
        <v>0</v>
      </c>
      <c r="R45" s="5" t="str">
        <f t="shared" si="1"/>
        <v/>
      </c>
    </row>
    <row r="46" spans="3:18" x14ac:dyDescent="0.35">
      <c r="C46" s="26">
        <v>768950</v>
      </c>
      <c r="D46" s="26" t="s">
        <v>72</v>
      </c>
      <c r="E46" s="27" t="s">
        <v>75</v>
      </c>
      <c r="F46" s="33" t="s">
        <v>76</v>
      </c>
      <c r="G46" s="27" t="s">
        <v>4</v>
      </c>
      <c r="H46" s="34" t="s">
        <v>5</v>
      </c>
      <c r="I46" s="35" t="s">
        <v>41</v>
      </c>
      <c r="J46" s="36" t="s">
        <v>19</v>
      </c>
      <c r="K46" s="36" t="s">
        <v>20</v>
      </c>
      <c r="L46" s="36" t="s">
        <v>27</v>
      </c>
      <c r="M46" s="48">
        <v>10653</v>
      </c>
      <c r="N46" s="36">
        <f t="shared" si="2"/>
        <v>6178.7400000000007</v>
      </c>
      <c r="O46" s="36">
        <f t="shared" si="3"/>
        <v>5978.7400000000007</v>
      </c>
      <c r="P46" s="32" t="s">
        <v>194</v>
      </c>
      <c r="Q46" s="5">
        <f t="shared" si="0"/>
        <v>0</v>
      </c>
      <c r="R46" s="5" t="str">
        <f t="shared" si="1"/>
        <v/>
      </c>
    </row>
    <row r="47" spans="3:18" x14ac:dyDescent="0.35">
      <c r="C47" s="26">
        <v>174552</v>
      </c>
      <c r="D47" s="26" t="s">
        <v>77</v>
      </c>
      <c r="E47" s="27" t="s">
        <v>42</v>
      </c>
      <c r="F47" s="33" t="s">
        <v>78</v>
      </c>
      <c r="G47" s="27" t="s">
        <v>4</v>
      </c>
      <c r="H47" s="34" t="s">
        <v>5</v>
      </c>
      <c r="I47" s="35" t="s">
        <v>41</v>
      </c>
      <c r="J47" s="36" t="s">
        <v>41</v>
      </c>
      <c r="K47" s="36" t="s">
        <v>20</v>
      </c>
      <c r="L47" s="36" t="s">
        <v>27</v>
      </c>
      <c r="M47" s="48">
        <v>11537</v>
      </c>
      <c r="N47" s="36">
        <f t="shared" si="2"/>
        <v>6691.4600000000009</v>
      </c>
      <c r="O47" s="36">
        <f t="shared" si="3"/>
        <v>6491.4600000000009</v>
      </c>
      <c r="P47" s="32" t="s">
        <v>28</v>
      </c>
      <c r="Q47" s="5">
        <f t="shared" si="0"/>
        <v>1</v>
      </c>
      <c r="R47" s="5" t="str">
        <f t="shared" si="1"/>
        <v/>
      </c>
    </row>
    <row r="48" spans="3:18" x14ac:dyDescent="0.35">
      <c r="C48" s="26">
        <v>195307</v>
      </c>
      <c r="D48" s="26" t="s">
        <v>22</v>
      </c>
      <c r="E48" s="27" t="s">
        <v>23</v>
      </c>
      <c r="F48" s="33" t="s">
        <v>56</v>
      </c>
      <c r="G48" s="27" t="s">
        <v>4</v>
      </c>
      <c r="H48" s="34" t="s">
        <v>5</v>
      </c>
      <c r="I48" s="35" t="s">
        <v>41</v>
      </c>
      <c r="J48" s="36" t="s">
        <v>19</v>
      </c>
      <c r="K48" s="36" t="s">
        <v>20</v>
      </c>
      <c r="L48" s="36" t="s">
        <v>27</v>
      </c>
      <c r="M48" s="48">
        <v>11619</v>
      </c>
      <c r="N48" s="36">
        <f t="shared" si="2"/>
        <v>6739.02</v>
      </c>
      <c r="O48" s="36">
        <f t="shared" si="3"/>
        <v>6539.02</v>
      </c>
      <c r="P48" s="32" t="s">
        <v>28</v>
      </c>
      <c r="Q48" s="5">
        <f t="shared" si="0"/>
        <v>0</v>
      </c>
      <c r="R48" s="5" t="str">
        <f t="shared" si="1"/>
        <v/>
      </c>
    </row>
    <row r="49" spans="3:18" x14ac:dyDescent="0.35">
      <c r="C49" s="26">
        <v>554588</v>
      </c>
      <c r="D49" s="26" t="s">
        <v>24</v>
      </c>
      <c r="E49" s="27" t="s">
        <v>25</v>
      </c>
      <c r="F49" s="33" t="s">
        <v>79</v>
      </c>
      <c r="G49" s="27" t="s">
        <v>4</v>
      </c>
      <c r="H49" s="34" t="s">
        <v>5</v>
      </c>
      <c r="I49" s="35" t="s">
        <v>41</v>
      </c>
      <c r="J49" s="36" t="s">
        <v>41</v>
      </c>
      <c r="K49" s="36" t="s">
        <v>20</v>
      </c>
      <c r="L49" s="36" t="s">
        <v>29</v>
      </c>
      <c r="M49" s="48">
        <v>11528</v>
      </c>
      <c r="N49" s="36">
        <f t="shared" si="2"/>
        <v>6686.2400000000007</v>
      </c>
      <c r="O49" s="36">
        <f t="shared" si="3"/>
        <v>6486.2400000000007</v>
      </c>
      <c r="P49" s="32" t="s">
        <v>28</v>
      </c>
      <c r="Q49" s="5">
        <f t="shared" si="0"/>
        <v>1</v>
      </c>
      <c r="R49" s="5" t="str">
        <f t="shared" si="1"/>
        <v/>
      </c>
    </row>
    <row r="50" spans="3:18" x14ac:dyDescent="0.35">
      <c r="C50" s="26">
        <v>593300</v>
      </c>
      <c r="D50" s="26" t="s">
        <v>24</v>
      </c>
      <c r="E50" s="27" t="s">
        <v>25</v>
      </c>
      <c r="F50" s="33" t="s">
        <v>73</v>
      </c>
      <c r="G50" s="27" t="s">
        <v>4</v>
      </c>
      <c r="H50" s="34" t="s">
        <v>5</v>
      </c>
      <c r="I50" s="35" t="s">
        <v>41</v>
      </c>
      <c r="J50" s="36" t="s">
        <v>41</v>
      </c>
      <c r="K50" s="36" t="s">
        <v>20</v>
      </c>
      <c r="L50" s="36" t="s">
        <v>80</v>
      </c>
      <c r="M50" s="48">
        <v>11528</v>
      </c>
      <c r="N50" s="36">
        <f t="shared" si="2"/>
        <v>6686.2400000000007</v>
      </c>
      <c r="O50" s="36">
        <f t="shared" si="3"/>
        <v>6486.2400000000007</v>
      </c>
      <c r="P50" s="32" t="s">
        <v>28</v>
      </c>
      <c r="Q50" s="5">
        <f t="shared" si="0"/>
        <v>1</v>
      </c>
      <c r="R50" s="5" t="str">
        <f t="shared" si="1"/>
        <v/>
      </c>
    </row>
    <row r="51" spans="3:18" x14ac:dyDescent="0.35">
      <c r="C51" s="26">
        <v>719814</v>
      </c>
      <c r="D51" s="26" t="s">
        <v>24</v>
      </c>
      <c r="E51" s="27" t="s">
        <v>25</v>
      </c>
      <c r="F51" s="33" t="s">
        <v>56</v>
      </c>
      <c r="G51" s="27" t="s">
        <v>4</v>
      </c>
      <c r="H51" s="34" t="s">
        <v>5</v>
      </c>
      <c r="I51" s="35" t="s">
        <v>41</v>
      </c>
      <c r="J51" s="36" t="s">
        <v>19</v>
      </c>
      <c r="K51" s="36" t="s">
        <v>20</v>
      </c>
      <c r="L51" s="36" t="s">
        <v>27</v>
      </c>
      <c r="M51" s="48">
        <v>10858</v>
      </c>
      <c r="N51" s="36">
        <f t="shared" si="2"/>
        <v>6297.64</v>
      </c>
      <c r="O51" s="36">
        <f t="shared" si="3"/>
        <v>6097.64</v>
      </c>
      <c r="P51" s="32" t="s">
        <v>28</v>
      </c>
      <c r="Q51" s="5">
        <f t="shared" si="0"/>
        <v>1</v>
      </c>
      <c r="R51" s="5" t="str">
        <f t="shared" si="1"/>
        <v/>
      </c>
    </row>
    <row r="52" spans="3:18" x14ac:dyDescent="0.35">
      <c r="C52" s="26">
        <v>798717</v>
      </c>
      <c r="D52" s="26" t="s">
        <v>24</v>
      </c>
      <c r="E52" s="27" t="s">
        <v>25</v>
      </c>
      <c r="F52" s="33" t="s">
        <v>81</v>
      </c>
      <c r="G52" s="27" t="s">
        <v>4</v>
      </c>
      <c r="H52" s="34" t="s">
        <v>5</v>
      </c>
      <c r="I52" s="35" t="s">
        <v>19</v>
      </c>
      <c r="J52" s="36" t="s">
        <v>19</v>
      </c>
      <c r="K52" s="36" t="s">
        <v>20</v>
      </c>
      <c r="L52" s="36" t="s">
        <v>27</v>
      </c>
      <c r="M52" s="48">
        <v>11187</v>
      </c>
      <c r="N52" s="36">
        <f t="shared" si="2"/>
        <v>6488.4600000000009</v>
      </c>
      <c r="O52" s="36">
        <f t="shared" si="3"/>
        <v>6288.4600000000009</v>
      </c>
      <c r="P52" s="32" t="s">
        <v>28</v>
      </c>
      <c r="Q52" s="5">
        <f t="shared" si="0"/>
        <v>1</v>
      </c>
      <c r="R52" s="5" t="str">
        <f t="shared" si="1"/>
        <v/>
      </c>
    </row>
    <row r="53" spans="3:18" x14ac:dyDescent="0.35">
      <c r="C53" s="26">
        <v>485710</v>
      </c>
      <c r="D53" s="26" t="s">
        <v>30</v>
      </c>
      <c r="E53" s="27" t="s">
        <v>25</v>
      </c>
      <c r="F53" s="33" t="s">
        <v>56</v>
      </c>
      <c r="G53" s="27" t="s">
        <v>4</v>
      </c>
      <c r="H53" s="34" t="s">
        <v>5</v>
      </c>
      <c r="I53" s="35" t="s">
        <v>41</v>
      </c>
      <c r="J53" s="36" t="s">
        <v>19</v>
      </c>
      <c r="K53" s="36" t="s">
        <v>20</v>
      </c>
      <c r="L53" s="36" t="s">
        <v>27</v>
      </c>
      <c r="M53" s="48">
        <v>10858</v>
      </c>
      <c r="N53" s="36">
        <f t="shared" si="2"/>
        <v>6297.64</v>
      </c>
      <c r="O53" s="36">
        <f t="shared" si="3"/>
        <v>6097.64</v>
      </c>
      <c r="P53" s="32" t="s">
        <v>28</v>
      </c>
      <c r="Q53" s="5">
        <f t="shared" si="0"/>
        <v>0</v>
      </c>
      <c r="R53" s="5" t="str">
        <f t="shared" si="1"/>
        <v/>
      </c>
    </row>
    <row r="54" spans="3:18" x14ac:dyDescent="0.35">
      <c r="C54" s="26">
        <v>498807</v>
      </c>
      <c r="D54" s="26" t="s">
        <v>30</v>
      </c>
      <c r="E54" s="27" t="s">
        <v>25</v>
      </c>
      <c r="F54" s="33" t="s">
        <v>79</v>
      </c>
      <c r="G54" s="27" t="s">
        <v>4</v>
      </c>
      <c r="H54" s="34" t="s">
        <v>5</v>
      </c>
      <c r="I54" s="35" t="s">
        <v>28</v>
      </c>
      <c r="J54" s="36" t="s">
        <v>28</v>
      </c>
      <c r="K54" s="36" t="s">
        <v>28</v>
      </c>
      <c r="L54" s="36" t="s">
        <v>28</v>
      </c>
      <c r="M54" s="48">
        <v>11528</v>
      </c>
      <c r="N54" s="36">
        <f t="shared" si="2"/>
        <v>6686.2400000000007</v>
      </c>
      <c r="O54" s="36">
        <f t="shared" si="3"/>
        <v>6486.2400000000007</v>
      </c>
      <c r="P54" s="32" t="s">
        <v>195</v>
      </c>
      <c r="Q54" s="5">
        <f t="shared" si="0"/>
        <v>0</v>
      </c>
      <c r="R54" s="5" t="str">
        <f t="shared" si="1"/>
        <v/>
      </c>
    </row>
    <row r="55" spans="3:18" x14ac:dyDescent="0.35">
      <c r="C55" s="26">
        <v>690253</v>
      </c>
      <c r="D55" s="26" t="s">
        <v>30</v>
      </c>
      <c r="E55" s="27" t="s">
        <v>25</v>
      </c>
      <c r="F55" s="33" t="s">
        <v>81</v>
      </c>
      <c r="G55" s="27" t="s">
        <v>4</v>
      </c>
      <c r="H55" s="34" t="s">
        <v>5</v>
      </c>
      <c r="I55" s="35" t="s">
        <v>19</v>
      </c>
      <c r="J55" s="36" t="s">
        <v>41</v>
      </c>
      <c r="K55" s="36" t="s">
        <v>19</v>
      </c>
      <c r="L55" s="36" t="s">
        <v>82</v>
      </c>
      <c r="M55" s="48">
        <v>11187</v>
      </c>
      <c r="N55" s="36">
        <f t="shared" si="2"/>
        <v>6488.4600000000009</v>
      </c>
      <c r="O55" s="36">
        <f t="shared" si="3"/>
        <v>6288.4600000000009</v>
      </c>
      <c r="P55" s="32" t="s">
        <v>28</v>
      </c>
      <c r="Q55" s="5">
        <f t="shared" si="0"/>
        <v>0</v>
      </c>
      <c r="R55" s="5" t="str">
        <f t="shared" si="1"/>
        <v/>
      </c>
    </row>
    <row r="56" spans="3:18" x14ac:dyDescent="0.35">
      <c r="C56" s="26">
        <v>823234</v>
      </c>
      <c r="D56" s="26" t="s">
        <v>30</v>
      </c>
      <c r="E56" s="27" t="s">
        <v>25</v>
      </c>
      <c r="F56" s="33" t="s">
        <v>73</v>
      </c>
      <c r="G56" s="27" t="s">
        <v>4</v>
      </c>
      <c r="H56" s="34" t="s">
        <v>5</v>
      </c>
      <c r="I56" s="35" t="s">
        <v>57</v>
      </c>
      <c r="J56" s="36" t="s">
        <v>41</v>
      </c>
      <c r="K56" s="36" t="s">
        <v>19</v>
      </c>
      <c r="L56" s="36" t="s">
        <v>74</v>
      </c>
      <c r="M56" s="48">
        <v>11528</v>
      </c>
      <c r="N56" s="36">
        <f t="shared" si="2"/>
        <v>6686.2400000000007</v>
      </c>
      <c r="O56" s="36">
        <f t="shared" si="3"/>
        <v>6486.2400000000007</v>
      </c>
      <c r="P56" s="32" t="s">
        <v>28</v>
      </c>
      <c r="Q56" s="5">
        <f t="shared" si="0"/>
        <v>0</v>
      </c>
      <c r="R56" s="5" t="str">
        <f t="shared" si="1"/>
        <v/>
      </c>
    </row>
    <row r="57" spans="3:18" x14ac:dyDescent="0.35">
      <c r="C57" s="26">
        <v>124164</v>
      </c>
      <c r="D57" s="26" t="s">
        <v>31</v>
      </c>
      <c r="E57" s="27" t="s">
        <v>32</v>
      </c>
      <c r="F57" s="33" t="s">
        <v>56</v>
      </c>
      <c r="G57" s="27" t="s">
        <v>4</v>
      </c>
      <c r="H57" s="34" t="s">
        <v>5</v>
      </c>
      <c r="I57" s="35" t="s">
        <v>41</v>
      </c>
      <c r="J57" s="36" t="s">
        <v>41</v>
      </c>
      <c r="K57" s="36" t="s">
        <v>20</v>
      </c>
      <c r="L57" s="36" t="s">
        <v>80</v>
      </c>
      <c r="M57" s="48">
        <v>12606</v>
      </c>
      <c r="N57" s="36">
        <f t="shared" si="2"/>
        <v>7311.4800000000005</v>
      </c>
      <c r="O57" s="36">
        <f t="shared" si="3"/>
        <v>7111.4800000000005</v>
      </c>
      <c r="P57" s="32" t="s">
        <v>28</v>
      </c>
      <c r="Q57" s="5">
        <f t="shared" si="0"/>
        <v>1</v>
      </c>
      <c r="R57" s="5" t="str">
        <f t="shared" si="1"/>
        <v/>
      </c>
    </row>
    <row r="58" spans="3:18" x14ac:dyDescent="0.35">
      <c r="C58" s="26">
        <v>184294</v>
      </c>
      <c r="D58" s="26" t="s">
        <v>33</v>
      </c>
      <c r="E58" s="27" t="s">
        <v>34</v>
      </c>
      <c r="F58" s="33" t="s">
        <v>83</v>
      </c>
      <c r="G58" s="27" t="s">
        <v>4</v>
      </c>
      <c r="H58" s="34" t="s">
        <v>5</v>
      </c>
      <c r="I58" s="35" t="s">
        <v>41</v>
      </c>
      <c r="J58" s="36" t="s">
        <v>19</v>
      </c>
      <c r="K58" s="36" t="s">
        <v>20</v>
      </c>
      <c r="L58" s="36" t="s">
        <v>80</v>
      </c>
      <c r="M58" s="48">
        <v>12670</v>
      </c>
      <c r="N58" s="36">
        <f t="shared" si="2"/>
        <v>7348.6000000000013</v>
      </c>
      <c r="O58" s="36">
        <f t="shared" si="3"/>
        <v>7148.6000000000013</v>
      </c>
      <c r="P58" s="32" t="s">
        <v>203</v>
      </c>
      <c r="Q58" s="5">
        <f t="shared" si="0"/>
        <v>0</v>
      </c>
      <c r="R58" s="5" t="str">
        <f t="shared" si="1"/>
        <v/>
      </c>
    </row>
    <row r="59" spans="3:18" x14ac:dyDescent="0.35">
      <c r="C59" s="26">
        <v>483739</v>
      </c>
      <c r="D59" s="26" t="s">
        <v>33</v>
      </c>
      <c r="E59" s="27" t="s">
        <v>34</v>
      </c>
      <c r="F59" s="33" t="s">
        <v>84</v>
      </c>
      <c r="G59" s="27" t="s">
        <v>4</v>
      </c>
      <c r="H59" s="34" t="s">
        <v>5</v>
      </c>
      <c r="I59" s="35" t="s">
        <v>19</v>
      </c>
      <c r="J59" s="36" t="s">
        <v>19</v>
      </c>
      <c r="K59" s="36" t="s">
        <v>19</v>
      </c>
      <c r="L59" s="36" t="s">
        <v>27</v>
      </c>
      <c r="M59" s="48">
        <v>11948</v>
      </c>
      <c r="N59" s="36">
        <f t="shared" si="2"/>
        <v>6929.8400000000011</v>
      </c>
      <c r="O59" s="36">
        <f t="shared" si="3"/>
        <v>6729.8400000000011</v>
      </c>
      <c r="P59" s="32" t="s">
        <v>28</v>
      </c>
      <c r="Q59" s="5">
        <f t="shared" si="0"/>
        <v>0</v>
      </c>
      <c r="R59" s="5" t="str">
        <f t="shared" si="1"/>
        <v/>
      </c>
    </row>
    <row r="60" spans="3:18" x14ac:dyDescent="0.35">
      <c r="C60" s="26">
        <v>412086</v>
      </c>
      <c r="D60" s="26" t="s">
        <v>36</v>
      </c>
      <c r="E60" s="27" t="s">
        <v>34</v>
      </c>
      <c r="F60" s="33" t="s">
        <v>56</v>
      </c>
      <c r="G60" s="27" t="s">
        <v>4</v>
      </c>
      <c r="H60" s="34" t="s">
        <v>5</v>
      </c>
      <c r="I60" s="35" t="s">
        <v>19</v>
      </c>
      <c r="J60" s="36" t="s">
        <v>19</v>
      </c>
      <c r="K60" s="36" t="s">
        <v>20</v>
      </c>
      <c r="L60" s="36" t="s">
        <v>49</v>
      </c>
      <c r="M60" s="48">
        <v>11619</v>
      </c>
      <c r="N60" s="36">
        <f t="shared" si="2"/>
        <v>6739.02</v>
      </c>
      <c r="O60" s="36">
        <f t="shared" si="3"/>
        <v>6539.02</v>
      </c>
      <c r="P60" s="32" t="s">
        <v>28</v>
      </c>
      <c r="Q60" s="5">
        <f t="shared" si="0"/>
        <v>1</v>
      </c>
      <c r="R60" s="5" t="str">
        <f t="shared" si="1"/>
        <v/>
      </c>
    </row>
    <row r="61" spans="3:18" x14ac:dyDescent="0.35">
      <c r="C61" s="26">
        <v>435214</v>
      </c>
      <c r="D61" s="26" t="s">
        <v>36</v>
      </c>
      <c r="E61" s="27" t="s">
        <v>34</v>
      </c>
      <c r="F61" s="33" t="s">
        <v>83</v>
      </c>
      <c r="G61" s="27" t="s">
        <v>4</v>
      </c>
      <c r="H61" s="34" t="s">
        <v>5</v>
      </c>
      <c r="I61" s="35" t="s">
        <v>41</v>
      </c>
      <c r="J61" s="36" t="s">
        <v>19</v>
      </c>
      <c r="K61" s="36" t="s">
        <v>20</v>
      </c>
      <c r="L61" s="36" t="s">
        <v>49</v>
      </c>
      <c r="M61" s="48">
        <v>12338</v>
      </c>
      <c r="N61" s="36">
        <f t="shared" si="2"/>
        <v>7156.0400000000009</v>
      </c>
      <c r="O61" s="36">
        <f t="shared" si="3"/>
        <v>6956.0400000000009</v>
      </c>
      <c r="P61" s="32" t="s">
        <v>203</v>
      </c>
      <c r="Q61" s="5">
        <f t="shared" si="0"/>
        <v>1</v>
      </c>
      <c r="R61" s="5" t="str">
        <f t="shared" si="1"/>
        <v/>
      </c>
    </row>
    <row r="62" spans="3:18" x14ac:dyDescent="0.35">
      <c r="C62" s="26">
        <v>655562</v>
      </c>
      <c r="D62" s="26" t="s">
        <v>36</v>
      </c>
      <c r="E62" s="27" t="s">
        <v>85</v>
      </c>
      <c r="F62" s="33" t="s">
        <v>78</v>
      </c>
      <c r="G62" s="27" t="s">
        <v>4</v>
      </c>
      <c r="H62" s="34" t="s">
        <v>5</v>
      </c>
      <c r="I62" s="35" t="s">
        <v>41</v>
      </c>
      <c r="J62" s="36" t="s">
        <v>19</v>
      </c>
      <c r="K62" s="36" t="s">
        <v>19</v>
      </c>
      <c r="L62" s="36" t="s">
        <v>80</v>
      </c>
      <c r="M62" s="48">
        <v>11948</v>
      </c>
      <c r="N62" s="36">
        <f t="shared" si="2"/>
        <v>6929.8400000000011</v>
      </c>
      <c r="O62" s="36">
        <f t="shared" si="3"/>
        <v>6729.8400000000011</v>
      </c>
      <c r="P62" s="32" t="s">
        <v>28</v>
      </c>
      <c r="Q62" s="5">
        <f t="shared" si="0"/>
        <v>1</v>
      </c>
      <c r="R62" s="5" t="str">
        <f t="shared" si="1"/>
        <v/>
      </c>
    </row>
    <row r="63" spans="3:18" x14ac:dyDescent="0.35">
      <c r="C63" s="26" t="s">
        <v>53</v>
      </c>
      <c r="D63" s="26" t="s">
        <v>9</v>
      </c>
      <c r="E63" s="27" t="s">
        <v>28</v>
      </c>
      <c r="F63" s="33" t="s">
        <v>28</v>
      </c>
      <c r="G63" s="27" t="s">
        <v>28</v>
      </c>
      <c r="H63" s="34" t="s">
        <v>28</v>
      </c>
      <c r="I63" s="35" t="s">
        <v>28</v>
      </c>
      <c r="J63" s="36" t="s">
        <v>28</v>
      </c>
      <c r="K63" s="36" t="s">
        <v>28</v>
      </c>
      <c r="L63" s="36" t="s">
        <v>28</v>
      </c>
      <c r="M63" s="48"/>
      <c r="N63" s="36" t="str">
        <f t="shared" si="2"/>
        <v/>
      </c>
      <c r="O63" s="36"/>
      <c r="P63" s="32" t="s">
        <v>28</v>
      </c>
      <c r="Q63" s="5">
        <f t="shared" si="0"/>
        <v>0</v>
      </c>
      <c r="R63" s="5" t="str">
        <f t="shared" si="1"/>
        <v>HEADLINE</v>
      </c>
    </row>
    <row r="64" spans="3:18" x14ac:dyDescent="0.35">
      <c r="C64" s="26">
        <v>766221</v>
      </c>
      <c r="D64" s="26" t="s">
        <v>54</v>
      </c>
      <c r="E64" s="27" t="s">
        <v>55</v>
      </c>
      <c r="F64" s="33" t="s">
        <v>86</v>
      </c>
      <c r="G64" s="27" t="s">
        <v>4</v>
      </c>
      <c r="H64" s="34" t="s">
        <v>5</v>
      </c>
      <c r="I64" s="35" t="s">
        <v>57</v>
      </c>
      <c r="J64" s="36" t="s">
        <v>41</v>
      </c>
      <c r="K64" s="36" t="s">
        <v>20</v>
      </c>
      <c r="L64" s="36" t="s">
        <v>21</v>
      </c>
      <c r="M64" s="48">
        <v>5162</v>
      </c>
      <c r="N64" s="36">
        <f t="shared" si="2"/>
        <v>2993.9600000000005</v>
      </c>
      <c r="O64" s="36">
        <f t="shared" si="3"/>
        <v>2793.9600000000005</v>
      </c>
      <c r="P64" s="32" t="s">
        <v>28</v>
      </c>
      <c r="Q64" s="5">
        <f t="shared" si="0"/>
        <v>1</v>
      </c>
      <c r="R64" s="5" t="str">
        <f t="shared" si="1"/>
        <v/>
      </c>
    </row>
    <row r="65" spans="3:18" x14ac:dyDescent="0.35">
      <c r="C65" s="26">
        <v>346637</v>
      </c>
      <c r="D65" s="26" t="s">
        <v>58</v>
      </c>
      <c r="E65" s="27" t="s">
        <v>59</v>
      </c>
      <c r="F65" s="33" t="s">
        <v>86</v>
      </c>
      <c r="G65" s="27" t="s">
        <v>4</v>
      </c>
      <c r="H65" s="34" t="s">
        <v>5</v>
      </c>
      <c r="I65" s="35" t="s">
        <v>57</v>
      </c>
      <c r="J65" s="36" t="s">
        <v>41</v>
      </c>
      <c r="K65" s="36" t="s">
        <v>20</v>
      </c>
      <c r="L65" s="36" t="s">
        <v>29</v>
      </c>
      <c r="M65" s="48">
        <v>4730</v>
      </c>
      <c r="N65" s="36">
        <f t="shared" si="2"/>
        <v>2743.4000000000005</v>
      </c>
      <c r="O65" s="36">
        <f t="shared" si="3"/>
        <v>2543.4000000000005</v>
      </c>
      <c r="P65" s="32" t="s">
        <v>28</v>
      </c>
      <c r="Q65" s="5">
        <f t="shared" si="0"/>
        <v>0</v>
      </c>
      <c r="R65" s="5" t="str">
        <f t="shared" si="1"/>
        <v/>
      </c>
    </row>
    <row r="66" spans="3:18" x14ac:dyDescent="0.35">
      <c r="C66" s="26">
        <v>200533</v>
      </c>
      <c r="D66" s="26" t="s">
        <v>60</v>
      </c>
      <c r="E66" s="27" t="s">
        <v>61</v>
      </c>
      <c r="F66" s="33" t="s">
        <v>86</v>
      </c>
      <c r="G66" s="27" t="s">
        <v>4</v>
      </c>
      <c r="H66" s="34" t="s">
        <v>5</v>
      </c>
      <c r="I66" s="35" t="s">
        <v>57</v>
      </c>
      <c r="J66" s="36" t="s">
        <v>41</v>
      </c>
      <c r="K66" s="36" t="s">
        <v>20</v>
      </c>
      <c r="L66" s="36" t="s">
        <v>29</v>
      </c>
      <c r="M66" s="48">
        <v>6211</v>
      </c>
      <c r="N66" s="36">
        <f t="shared" si="2"/>
        <v>3602.3800000000006</v>
      </c>
      <c r="O66" s="36">
        <f t="shared" si="3"/>
        <v>3402.3800000000006</v>
      </c>
      <c r="P66" s="32" t="s">
        <v>28</v>
      </c>
      <c r="Q66" s="5">
        <f t="shared" si="0"/>
        <v>1</v>
      </c>
      <c r="R66" s="5" t="str">
        <f t="shared" si="1"/>
        <v/>
      </c>
    </row>
    <row r="67" spans="3:18" x14ac:dyDescent="0.35">
      <c r="C67" s="26">
        <v>473370</v>
      </c>
      <c r="D67" s="26" t="s">
        <v>62</v>
      </c>
      <c r="E67" s="27" t="s">
        <v>63</v>
      </c>
      <c r="F67" s="33" t="s">
        <v>86</v>
      </c>
      <c r="G67" s="27" t="s">
        <v>4</v>
      </c>
      <c r="H67" s="34" t="s">
        <v>5</v>
      </c>
      <c r="I67" s="35" t="s">
        <v>57</v>
      </c>
      <c r="J67" s="36" t="s">
        <v>41</v>
      </c>
      <c r="K67" s="36" t="s">
        <v>20</v>
      </c>
      <c r="L67" s="36" t="s">
        <v>29</v>
      </c>
      <c r="M67" s="48">
        <v>6396</v>
      </c>
      <c r="N67" s="36">
        <f t="shared" si="2"/>
        <v>3709.6800000000003</v>
      </c>
      <c r="O67" s="36">
        <f t="shared" si="3"/>
        <v>3509.6800000000003</v>
      </c>
      <c r="P67" s="32" t="s">
        <v>28</v>
      </c>
      <c r="Q67" s="5">
        <f t="shared" si="0"/>
        <v>0</v>
      </c>
      <c r="R67" s="5" t="str">
        <f t="shared" si="1"/>
        <v/>
      </c>
    </row>
    <row r="68" spans="3:18" x14ac:dyDescent="0.35">
      <c r="C68" s="26">
        <v>183637</v>
      </c>
      <c r="D68" s="26" t="s">
        <v>64</v>
      </c>
      <c r="E68" s="27" t="s">
        <v>65</v>
      </c>
      <c r="F68" s="33" t="s">
        <v>86</v>
      </c>
      <c r="G68" s="27" t="s">
        <v>4</v>
      </c>
      <c r="H68" s="34" t="s">
        <v>5</v>
      </c>
      <c r="I68" s="35" t="s">
        <v>57</v>
      </c>
      <c r="J68" s="36" t="s">
        <v>41</v>
      </c>
      <c r="K68" s="36" t="s">
        <v>20</v>
      </c>
      <c r="L68" s="36" t="s">
        <v>27</v>
      </c>
      <c r="M68" s="48">
        <v>7712</v>
      </c>
      <c r="N68" s="36">
        <f t="shared" si="2"/>
        <v>4472.9600000000009</v>
      </c>
      <c r="O68" s="36">
        <f t="shared" si="3"/>
        <v>4272.9600000000009</v>
      </c>
      <c r="P68" s="32" t="s">
        <v>28</v>
      </c>
      <c r="Q68" s="5">
        <f t="shared" si="0"/>
        <v>1</v>
      </c>
      <c r="R68" s="5" t="str">
        <f t="shared" si="1"/>
        <v/>
      </c>
    </row>
    <row r="69" spans="3:18" x14ac:dyDescent="0.35">
      <c r="C69" s="26">
        <v>492211</v>
      </c>
      <c r="D69" s="26" t="s">
        <v>66</v>
      </c>
      <c r="E69" s="27" t="s">
        <v>63</v>
      </c>
      <c r="F69" s="33" t="s">
        <v>86</v>
      </c>
      <c r="G69" s="27" t="s">
        <v>4</v>
      </c>
      <c r="H69" s="34" t="s">
        <v>5</v>
      </c>
      <c r="I69" s="35" t="s">
        <v>57</v>
      </c>
      <c r="J69" s="36" t="s">
        <v>41</v>
      </c>
      <c r="K69" s="36" t="s">
        <v>20</v>
      </c>
      <c r="L69" s="36" t="s">
        <v>21</v>
      </c>
      <c r="M69" s="48">
        <v>6478</v>
      </c>
      <c r="N69" s="36">
        <f t="shared" si="2"/>
        <v>3757.2400000000002</v>
      </c>
      <c r="O69" s="36">
        <f t="shared" si="3"/>
        <v>3557.2400000000002</v>
      </c>
      <c r="P69" s="32" t="s">
        <v>28</v>
      </c>
      <c r="Q69" s="5">
        <f t="shared" si="0"/>
        <v>0</v>
      </c>
      <c r="R69" s="5" t="str">
        <f t="shared" si="1"/>
        <v/>
      </c>
    </row>
    <row r="70" spans="3:18" x14ac:dyDescent="0.35">
      <c r="C70" s="26">
        <v>302700</v>
      </c>
      <c r="D70" s="26" t="s">
        <v>44</v>
      </c>
      <c r="E70" s="27" t="s">
        <v>65</v>
      </c>
      <c r="F70" s="33" t="s">
        <v>86</v>
      </c>
      <c r="G70" s="27" t="s">
        <v>4</v>
      </c>
      <c r="H70" s="34" t="s">
        <v>5</v>
      </c>
      <c r="I70" s="35" t="s">
        <v>57</v>
      </c>
      <c r="J70" s="36" t="s">
        <v>41</v>
      </c>
      <c r="K70" s="36" t="s">
        <v>20</v>
      </c>
      <c r="L70" s="36" t="s">
        <v>49</v>
      </c>
      <c r="M70" s="48">
        <v>6602</v>
      </c>
      <c r="N70" s="36">
        <f t="shared" si="2"/>
        <v>3829.1600000000003</v>
      </c>
      <c r="O70" s="36">
        <f t="shared" si="3"/>
        <v>3629.1600000000003</v>
      </c>
      <c r="P70" s="32" t="s">
        <v>28</v>
      </c>
      <c r="Q70" s="5">
        <f t="shared" si="0"/>
        <v>1</v>
      </c>
      <c r="R70" s="5" t="str">
        <f t="shared" si="1"/>
        <v/>
      </c>
    </row>
    <row r="71" spans="3:18" x14ac:dyDescent="0.35">
      <c r="C71" s="26">
        <v>430299</v>
      </c>
      <c r="D71" s="26" t="s">
        <v>44</v>
      </c>
      <c r="E71" s="27" t="s">
        <v>87</v>
      </c>
      <c r="F71" s="33" t="s">
        <v>88</v>
      </c>
      <c r="G71" s="27" t="s">
        <v>4</v>
      </c>
      <c r="H71" s="34" t="s">
        <v>5</v>
      </c>
      <c r="I71" s="35" t="s">
        <v>89</v>
      </c>
      <c r="J71" s="36" t="s">
        <v>41</v>
      </c>
      <c r="K71" s="36" t="s">
        <v>20</v>
      </c>
      <c r="L71" s="36" t="s">
        <v>27</v>
      </c>
      <c r="M71" s="48">
        <v>6931</v>
      </c>
      <c r="N71" s="36">
        <f t="shared" si="2"/>
        <v>4019.9800000000005</v>
      </c>
      <c r="O71" s="36">
        <f t="shared" si="3"/>
        <v>3819.9800000000005</v>
      </c>
      <c r="P71" s="32" t="s">
        <v>28</v>
      </c>
      <c r="Q71" s="5">
        <f t="shared" si="0"/>
        <v>1</v>
      </c>
      <c r="R71" s="5" t="str">
        <f t="shared" si="1"/>
        <v/>
      </c>
    </row>
    <row r="72" spans="3:18" x14ac:dyDescent="0.35">
      <c r="C72" s="26">
        <v>778701</v>
      </c>
      <c r="D72" s="26" t="s">
        <v>67</v>
      </c>
      <c r="E72" s="27" t="s">
        <v>68</v>
      </c>
      <c r="F72" s="33" t="s">
        <v>86</v>
      </c>
      <c r="G72" s="27" t="s">
        <v>4</v>
      </c>
      <c r="H72" s="34" t="s">
        <v>5</v>
      </c>
      <c r="I72" s="35" t="s">
        <v>57</v>
      </c>
      <c r="J72" s="36" t="s">
        <v>41</v>
      </c>
      <c r="K72" s="36" t="s">
        <v>20</v>
      </c>
      <c r="L72" s="36" t="s">
        <v>27</v>
      </c>
      <c r="M72" s="48">
        <v>7650</v>
      </c>
      <c r="N72" s="36">
        <f t="shared" si="2"/>
        <v>4437.0000000000009</v>
      </c>
      <c r="O72" s="36">
        <f t="shared" si="3"/>
        <v>4237.0000000000009</v>
      </c>
      <c r="P72" s="32" t="s">
        <v>194</v>
      </c>
      <c r="Q72" s="5">
        <f t="shared" si="0"/>
        <v>0</v>
      </c>
      <c r="R72" s="5" t="str">
        <f t="shared" si="1"/>
        <v/>
      </c>
    </row>
    <row r="73" spans="3:18" x14ac:dyDescent="0.35">
      <c r="C73" s="26">
        <v>110576</v>
      </c>
      <c r="D73" s="26" t="s">
        <v>50</v>
      </c>
      <c r="E73" s="27" t="s">
        <v>90</v>
      </c>
      <c r="F73" s="33" t="s">
        <v>88</v>
      </c>
      <c r="G73" s="27" t="s">
        <v>4</v>
      </c>
      <c r="H73" s="34" t="s">
        <v>5</v>
      </c>
      <c r="I73" s="35" t="s">
        <v>89</v>
      </c>
      <c r="J73" s="36" t="s">
        <v>41</v>
      </c>
      <c r="K73" s="36" t="s">
        <v>20</v>
      </c>
      <c r="L73" s="36" t="s">
        <v>27</v>
      </c>
      <c r="M73" s="48">
        <v>10221</v>
      </c>
      <c r="N73" s="36">
        <f t="shared" si="2"/>
        <v>5928.18</v>
      </c>
      <c r="O73" s="36">
        <f t="shared" si="3"/>
        <v>5728.18</v>
      </c>
      <c r="P73" s="32" t="s">
        <v>28</v>
      </c>
      <c r="Q73" s="5">
        <f t="shared" si="0"/>
        <v>1</v>
      </c>
      <c r="R73" s="5" t="str">
        <f t="shared" si="1"/>
        <v/>
      </c>
    </row>
    <row r="74" spans="3:18" x14ac:dyDescent="0.35">
      <c r="C74" s="26">
        <v>231405</v>
      </c>
      <c r="D74" s="26" t="s">
        <v>50</v>
      </c>
      <c r="E74" s="27" t="s">
        <v>90</v>
      </c>
      <c r="F74" s="33" t="s">
        <v>86</v>
      </c>
      <c r="G74" s="27" t="s">
        <v>4</v>
      </c>
      <c r="H74" s="34" t="s">
        <v>5</v>
      </c>
      <c r="I74" s="35" t="s">
        <v>57</v>
      </c>
      <c r="J74" s="36" t="s">
        <v>41</v>
      </c>
      <c r="K74" s="36" t="s">
        <v>20</v>
      </c>
      <c r="L74" s="36" t="s">
        <v>27</v>
      </c>
      <c r="M74" s="48">
        <v>9748</v>
      </c>
      <c r="N74" s="36">
        <f t="shared" si="2"/>
        <v>5653.8400000000011</v>
      </c>
      <c r="O74" s="36">
        <f t="shared" si="3"/>
        <v>5453.8400000000011</v>
      </c>
      <c r="P74" s="32" t="s">
        <v>28</v>
      </c>
      <c r="Q74" s="5">
        <f t="shared" si="0"/>
        <v>1</v>
      </c>
      <c r="R74" s="5" t="str">
        <f t="shared" si="1"/>
        <v/>
      </c>
    </row>
    <row r="75" spans="3:18" x14ac:dyDescent="0.35">
      <c r="C75" s="26">
        <v>183666</v>
      </c>
      <c r="D75" s="26" t="s">
        <v>16</v>
      </c>
      <c r="E75" s="27" t="s">
        <v>17</v>
      </c>
      <c r="F75" s="33" t="s">
        <v>86</v>
      </c>
      <c r="G75" s="27" t="s">
        <v>4</v>
      </c>
      <c r="H75" s="34" t="s">
        <v>5</v>
      </c>
      <c r="I75" s="35" t="s">
        <v>57</v>
      </c>
      <c r="J75" s="36" t="s">
        <v>41</v>
      </c>
      <c r="K75" s="36" t="s">
        <v>19</v>
      </c>
      <c r="L75" s="36" t="s">
        <v>82</v>
      </c>
      <c r="M75" s="48">
        <v>10858</v>
      </c>
      <c r="N75" s="36">
        <f t="shared" si="2"/>
        <v>6297.64</v>
      </c>
      <c r="O75" s="36">
        <f t="shared" si="3"/>
        <v>6097.64</v>
      </c>
      <c r="P75" s="32" t="s">
        <v>28</v>
      </c>
      <c r="Q75" s="5">
        <f t="shared" si="0"/>
        <v>0</v>
      </c>
      <c r="R75" s="5" t="str">
        <f t="shared" si="1"/>
        <v/>
      </c>
    </row>
    <row r="76" spans="3:18" x14ac:dyDescent="0.35">
      <c r="C76" s="26">
        <v>32054</v>
      </c>
      <c r="D76" s="26" t="s">
        <v>72</v>
      </c>
      <c r="E76" s="27" t="s">
        <v>40</v>
      </c>
      <c r="F76" s="33" t="s">
        <v>91</v>
      </c>
      <c r="G76" s="27" t="s">
        <v>4</v>
      </c>
      <c r="H76" s="34" t="s">
        <v>5</v>
      </c>
      <c r="I76" s="35" t="s">
        <v>57</v>
      </c>
      <c r="J76" s="36" t="s">
        <v>41</v>
      </c>
      <c r="K76" s="36" t="s">
        <v>19</v>
      </c>
      <c r="L76" s="36" t="s">
        <v>92</v>
      </c>
      <c r="M76" s="48">
        <v>10653</v>
      </c>
      <c r="N76" s="36">
        <f t="shared" si="2"/>
        <v>6178.7400000000007</v>
      </c>
      <c r="O76" s="36">
        <f t="shared" si="3"/>
        <v>5978.7400000000007</v>
      </c>
      <c r="P76" s="32" t="s">
        <v>28</v>
      </c>
      <c r="Q76" s="5">
        <f t="shared" si="0"/>
        <v>1</v>
      </c>
      <c r="R76" s="5" t="str">
        <f t="shared" si="1"/>
        <v/>
      </c>
    </row>
    <row r="77" spans="3:18" x14ac:dyDescent="0.35">
      <c r="C77" s="26">
        <v>111557</v>
      </c>
      <c r="D77" s="26" t="s">
        <v>72</v>
      </c>
      <c r="E77" s="27" t="s">
        <v>93</v>
      </c>
      <c r="F77" s="33" t="s">
        <v>88</v>
      </c>
      <c r="G77" s="27" t="s">
        <v>4</v>
      </c>
      <c r="H77" s="34" t="s">
        <v>5</v>
      </c>
      <c r="I77" s="35" t="s">
        <v>89</v>
      </c>
      <c r="J77" s="36" t="s">
        <v>41</v>
      </c>
      <c r="K77" s="36" t="s">
        <v>20</v>
      </c>
      <c r="L77" s="36" t="s">
        <v>27</v>
      </c>
      <c r="M77" s="48">
        <v>10986.202198415338</v>
      </c>
      <c r="N77" s="36">
        <f t="shared" si="2"/>
        <v>6371.9972750808965</v>
      </c>
      <c r="O77" s="36">
        <f t="shared" si="3"/>
        <v>6171.9972750808965</v>
      </c>
      <c r="P77" s="32" t="s">
        <v>203</v>
      </c>
      <c r="Q77" s="5">
        <f t="shared" si="0"/>
        <v>1</v>
      </c>
      <c r="R77" s="5" t="str">
        <f t="shared" si="1"/>
        <v/>
      </c>
    </row>
    <row r="78" spans="3:18" x14ac:dyDescent="0.35">
      <c r="C78" s="26">
        <v>492313</v>
      </c>
      <c r="D78" s="26" t="s">
        <v>72</v>
      </c>
      <c r="E78" s="27" t="s">
        <v>42</v>
      </c>
      <c r="F78" s="33" t="s">
        <v>94</v>
      </c>
      <c r="G78" s="27" t="s">
        <v>4</v>
      </c>
      <c r="H78" s="34" t="s">
        <v>5</v>
      </c>
      <c r="I78" s="35" t="s">
        <v>57</v>
      </c>
      <c r="J78" s="36" t="s">
        <v>41</v>
      </c>
      <c r="K78" s="36" t="s">
        <v>19</v>
      </c>
      <c r="L78" s="36" t="s">
        <v>74</v>
      </c>
      <c r="M78" s="48">
        <v>11299</v>
      </c>
      <c r="N78" s="36">
        <f t="shared" si="2"/>
        <v>6553.420000000001</v>
      </c>
      <c r="O78" s="36">
        <f t="shared" si="3"/>
        <v>6353.420000000001</v>
      </c>
      <c r="P78" s="32" t="s">
        <v>203</v>
      </c>
      <c r="Q78" s="5">
        <f t="shared" si="0"/>
        <v>1</v>
      </c>
      <c r="R78" s="5" t="str">
        <f t="shared" si="1"/>
        <v/>
      </c>
    </row>
    <row r="79" spans="3:18" x14ac:dyDescent="0.35">
      <c r="C79" s="26">
        <v>204405</v>
      </c>
      <c r="D79" s="26" t="s">
        <v>77</v>
      </c>
      <c r="E79" s="27" t="s">
        <v>42</v>
      </c>
      <c r="F79" s="33" t="s">
        <v>86</v>
      </c>
      <c r="G79" s="27" t="s">
        <v>4</v>
      </c>
      <c r="H79" s="34" t="s">
        <v>5</v>
      </c>
      <c r="I79" s="35" t="s">
        <v>57</v>
      </c>
      <c r="J79" s="36" t="s">
        <v>41</v>
      </c>
      <c r="K79" s="36" t="s">
        <v>20</v>
      </c>
      <c r="L79" s="36" t="s">
        <v>80</v>
      </c>
      <c r="M79" s="48">
        <v>11187</v>
      </c>
      <c r="N79" s="36">
        <f t="shared" si="2"/>
        <v>6488.4600000000009</v>
      </c>
      <c r="O79" s="36">
        <f t="shared" si="3"/>
        <v>6288.4600000000009</v>
      </c>
      <c r="P79" s="32" t="s">
        <v>28</v>
      </c>
      <c r="Q79" s="5">
        <f t="shared" ref="Q79:Q138" si="4">IF(D79=D78,Q78,IFERROR(1/Q78-1,1))*IF(R79="HEADLINE",0,1)</f>
        <v>0</v>
      </c>
      <c r="R79" s="5" t="str">
        <f t="shared" ref="R79:R132" si="5">IF(F79="","HEADLINE","")</f>
        <v/>
      </c>
    </row>
    <row r="80" spans="3:18" x14ac:dyDescent="0.35">
      <c r="C80" s="26">
        <v>931280</v>
      </c>
      <c r="D80" s="26" t="s">
        <v>95</v>
      </c>
      <c r="E80" s="27" t="s">
        <v>96</v>
      </c>
      <c r="F80" s="33" t="s">
        <v>86</v>
      </c>
      <c r="G80" s="27" t="s">
        <v>4</v>
      </c>
      <c r="H80" s="34" t="s">
        <v>5</v>
      </c>
      <c r="I80" s="35" t="s">
        <v>57</v>
      </c>
      <c r="J80" s="36" t="s">
        <v>41</v>
      </c>
      <c r="K80" s="36" t="s">
        <v>19</v>
      </c>
      <c r="L80" s="36" t="s">
        <v>92</v>
      </c>
      <c r="M80" s="48">
        <v>11845</v>
      </c>
      <c r="N80" s="36">
        <f t="shared" ref="N80:N138" si="6">IF(M80="","",M80*(1-$N$10))</f>
        <v>6870.1000000000013</v>
      </c>
      <c r="O80" s="36">
        <f t="shared" si="3"/>
        <v>6670.1000000000013</v>
      </c>
      <c r="P80" s="32" t="s">
        <v>28</v>
      </c>
      <c r="Q80" s="5">
        <f t="shared" si="4"/>
        <v>1</v>
      </c>
      <c r="R80" s="5" t="str">
        <f t="shared" si="5"/>
        <v/>
      </c>
    </row>
    <row r="81" spans="3:18" x14ac:dyDescent="0.35">
      <c r="C81" s="26">
        <v>716751</v>
      </c>
      <c r="D81" s="26" t="s">
        <v>22</v>
      </c>
      <c r="E81" s="27" t="s">
        <v>40</v>
      </c>
      <c r="F81" s="33" t="s">
        <v>86</v>
      </c>
      <c r="G81" s="27" t="s">
        <v>4</v>
      </c>
      <c r="H81" s="34" t="s">
        <v>5</v>
      </c>
      <c r="I81" s="35" t="s">
        <v>57</v>
      </c>
      <c r="J81" s="36" t="s">
        <v>41</v>
      </c>
      <c r="K81" s="36" t="s">
        <v>19</v>
      </c>
      <c r="L81" s="36" t="s">
        <v>82</v>
      </c>
      <c r="M81" s="48">
        <v>11619</v>
      </c>
      <c r="N81" s="36">
        <f t="shared" si="6"/>
        <v>6739.02</v>
      </c>
      <c r="O81" s="36">
        <f t="shared" ref="O81:O138" si="7">N81-200</f>
        <v>6539.02</v>
      </c>
      <c r="P81" s="32" t="s">
        <v>28</v>
      </c>
      <c r="Q81" s="5">
        <f t="shared" si="4"/>
        <v>0</v>
      </c>
      <c r="R81" s="5" t="str">
        <f t="shared" si="5"/>
        <v/>
      </c>
    </row>
    <row r="82" spans="3:18" x14ac:dyDescent="0.35">
      <c r="C82" s="26">
        <v>59976</v>
      </c>
      <c r="D82" s="26" t="s">
        <v>24</v>
      </c>
      <c r="E82" s="27" t="s">
        <v>42</v>
      </c>
      <c r="F82" s="33" t="s">
        <v>88</v>
      </c>
      <c r="G82" s="27" t="s">
        <v>4</v>
      </c>
      <c r="H82" s="34" t="s">
        <v>5</v>
      </c>
      <c r="I82" s="35" t="s">
        <v>57</v>
      </c>
      <c r="J82" s="36" t="s">
        <v>41</v>
      </c>
      <c r="K82" s="36" t="s">
        <v>20</v>
      </c>
      <c r="L82" s="36" t="s">
        <v>27</v>
      </c>
      <c r="M82" s="48">
        <v>11414</v>
      </c>
      <c r="N82" s="36">
        <f t="shared" si="6"/>
        <v>6620.1200000000008</v>
      </c>
      <c r="O82" s="36">
        <f t="shared" si="7"/>
        <v>6420.1200000000008</v>
      </c>
      <c r="P82" s="32" t="s">
        <v>203</v>
      </c>
      <c r="Q82" s="5">
        <f t="shared" si="4"/>
        <v>1</v>
      </c>
      <c r="R82" s="5" t="str">
        <f t="shared" si="5"/>
        <v/>
      </c>
    </row>
    <row r="83" spans="3:18" x14ac:dyDescent="0.35">
      <c r="C83" s="26">
        <v>258398</v>
      </c>
      <c r="D83" s="26" t="s">
        <v>24</v>
      </c>
      <c r="E83" s="27" t="s">
        <v>42</v>
      </c>
      <c r="F83" s="33" t="s">
        <v>97</v>
      </c>
      <c r="G83" s="27" t="s">
        <v>4</v>
      </c>
      <c r="H83" s="34" t="s">
        <v>5</v>
      </c>
      <c r="I83" s="35" t="s">
        <v>41</v>
      </c>
      <c r="J83" s="36" t="s">
        <v>41</v>
      </c>
      <c r="K83" s="36" t="s">
        <v>20</v>
      </c>
      <c r="L83" s="36" t="s">
        <v>27</v>
      </c>
      <c r="M83" s="48">
        <v>11187</v>
      </c>
      <c r="N83" s="36">
        <f t="shared" si="6"/>
        <v>6488.4600000000009</v>
      </c>
      <c r="O83" s="36">
        <f t="shared" si="7"/>
        <v>6288.4600000000009</v>
      </c>
      <c r="P83" s="32" t="s">
        <v>28</v>
      </c>
      <c r="Q83" s="5">
        <f t="shared" si="4"/>
        <v>1</v>
      </c>
      <c r="R83" s="5" t="str">
        <f t="shared" si="5"/>
        <v/>
      </c>
    </row>
    <row r="84" spans="3:18" x14ac:dyDescent="0.35">
      <c r="C84" s="26">
        <v>725181</v>
      </c>
      <c r="D84" s="26" t="s">
        <v>24</v>
      </c>
      <c r="E84" s="27" t="s">
        <v>42</v>
      </c>
      <c r="F84" s="33" t="s">
        <v>94</v>
      </c>
      <c r="G84" s="27" t="s">
        <v>4</v>
      </c>
      <c r="H84" s="34" t="s">
        <v>5</v>
      </c>
      <c r="I84" s="35" t="s">
        <v>57</v>
      </c>
      <c r="J84" s="36" t="s">
        <v>41</v>
      </c>
      <c r="K84" s="36" t="s">
        <v>19</v>
      </c>
      <c r="L84" s="36" t="s">
        <v>82</v>
      </c>
      <c r="M84" s="48">
        <v>11528</v>
      </c>
      <c r="N84" s="36">
        <f t="shared" si="6"/>
        <v>6686.2400000000007</v>
      </c>
      <c r="O84" s="36">
        <f t="shared" si="7"/>
        <v>6486.2400000000007</v>
      </c>
      <c r="P84" s="32" t="s">
        <v>203</v>
      </c>
      <c r="Q84" s="5">
        <f t="shared" si="4"/>
        <v>1</v>
      </c>
      <c r="R84" s="5" t="str">
        <f t="shared" si="5"/>
        <v/>
      </c>
    </row>
    <row r="85" spans="3:18" x14ac:dyDescent="0.35">
      <c r="C85" s="26">
        <v>742556</v>
      </c>
      <c r="D85" s="26" t="s">
        <v>24</v>
      </c>
      <c r="E85" s="27" t="s">
        <v>42</v>
      </c>
      <c r="F85" s="33" t="s">
        <v>98</v>
      </c>
      <c r="G85" s="27" t="s">
        <v>4</v>
      </c>
      <c r="H85" s="34" t="s">
        <v>5</v>
      </c>
      <c r="I85" s="35" t="s">
        <v>57</v>
      </c>
      <c r="J85" s="36" t="s">
        <v>41</v>
      </c>
      <c r="K85" s="36" t="s">
        <v>20</v>
      </c>
      <c r="L85" s="36" t="s">
        <v>80</v>
      </c>
      <c r="M85" s="48">
        <v>11414</v>
      </c>
      <c r="N85" s="36">
        <f t="shared" si="6"/>
        <v>6620.1200000000008</v>
      </c>
      <c r="O85" s="36">
        <f t="shared" si="7"/>
        <v>6420.1200000000008</v>
      </c>
      <c r="P85" s="32" t="s">
        <v>28</v>
      </c>
      <c r="Q85" s="5">
        <f t="shared" si="4"/>
        <v>1</v>
      </c>
      <c r="R85" s="5" t="str">
        <f t="shared" si="5"/>
        <v/>
      </c>
    </row>
    <row r="86" spans="3:18" x14ac:dyDescent="0.35">
      <c r="C86" s="26">
        <v>889899</v>
      </c>
      <c r="D86" s="26" t="s">
        <v>24</v>
      </c>
      <c r="E86" s="27" t="s">
        <v>42</v>
      </c>
      <c r="F86" s="33" t="s">
        <v>86</v>
      </c>
      <c r="G86" s="27" t="s">
        <v>4</v>
      </c>
      <c r="H86" s="34" t="s">
        <v>5</v>
      </c>
      <c r="I86" s="35" t="s">
        <v>57</v>
      </c>
      <c r="J86" s="36" t="s">
        <v>41</v>
      </c>
      <c r="K86" s="36" t="s">
        <v>19</v>
      </c>
      <c r="L86" s="36" t="s">
        <v>92</v>
      </c>
      <c r="M86" s="48">
        <v>10858</v>
      </c>
      <c r="N86" s="36">
        <f t="shared" si="6"/>
        <v>6297.64</v>
      </c>
      <c r="O86" s="36">
        <f t="shared" si="7"/>
        <v>6097.64</v>
      </c>
      <c r="P86" s="32" t="s">
        <v>28</v>
      </c>
      <c r="Q86" s="5">
        <f t="shared" si="4"/>
        <v>1</v>
      </c>
      <c r="R86" s="5" t="str">
        <f t="shared" si="5"/>
        <v/>
      </c>
    </row>
    <row r="87" spans="3:18" x14ac:dyDescent="0.35">
      <c r="C87" s="26">
        <v>111548</v>
      </c>
      <c r="D87" s="26" t="s">
        <v>30</v>
      </c>
      <c r="E87" s="27" t="s">
        <v>25</v>
      </c>
      <c r="F87" s="33" t="s">
        <v>88</v>
      </c>
      <c r="G87" s="27" t="s">
        <v>4</v>
      </c>
      <c r="H87" s="34" t="s">
        <v>5</v>
      </c>
      <c r="I87" s="35" t="s">
        <v>89</v>
      </c>
      <c r="J87" s="36" t="s">
        <v>41</v>
      </c>
      <c r="K87" s="36" t="s">
        <v>20</v>
      </c>
      <c r="L87" s="36" t="s">
        <v>27</v>
      </c>
      <c r="M87" s="48">
        <v>11414</v>
      </c>
      <c r="N87" s="36">
        <f t="shared" si="6"/>
        <v>6620.1200000000008</v>
      </c>
      <c r="O87" s="36">
        <f t="shared" si="7"/>
        <v>6420.1200000000008</v>
      </c>
      <c r="P87" s="32" t="s">
        <v>28</v>
      </c>
      <c r="Q87" s="5">
        <f t="shared" si="4"/>
        <v>0</v>
      </c>
      <c r="R87" s="5" t="str">
        <f t="shared" si="5"/>
        <v/>
      </c>
    </row>
    <row r="88" spans="3:18" x14ac:dyDescent="0.35">
      <c r="C88" s="26">
        <v>258778</v>
      </c>
      <c r="D88" s="26" t="s">
        <v>30</v>
      </c>
      <c r="E88" s="27" t="s">
        <v>25</v>
      </c>
      <c r="F88" s="33" t="s">
        <v>98</v>
      </c>
      <c r="G88" s="27" t="s">
        <v>4</v>
      </c>
      <c r="H88" s="34" t="s">
        <v>5</v>
      </c>
      <c r="I88" s="35" t="s">
        <v>89</v>
      </c>
      <c r="J88" s="36" t="s">
        <v>19</v>
      </c>
      <c r="K88" s="36" t="s">
        <v>20</v>
      </c>
      <c r="L88" s="36" t="s">
        <v>80</v>
      </c>
      <c r="M88" s="48">
        <v>11414</v>
      </c>
      <c r="N88" s="36">
        <f t="shared" si="6"/>
        <v>6620.1200000000008</v>
      </c>
      <c r="O88" s="36">
        <f t="shared" si="7"/>
        <v>6420.1200000000008</v>
      </c>
      <c r="P88" s="32" t="s">
        <v>28</v>
      </c>
      <c r="Q88" s="5">
        <f t="shared" si="4"/>
        <v>0</v>
      </c>
      <c r="R88" s="5" t="str">
        <f t="shared" si="5"/>
        <v/>
      </c>
    </row>
    <row r="89" spans="3:18" x14ac:dyDescent="0.35">
      <c r="C89" s="26">
        <v>341671</v>
      </c>
      <c r="D89" s="26" t="s">
        <v>30</v>
      </c>
      <c r="E89" s="27" t="s">
        <v>25</v>
      </c>
      <c r="F89" s="33" t="s">
        <v>94</v>
      </c>
      <c r="G89" s="27" t="s">
        <v>4</v>
      </c>
      <c r="H89" s="34" t="s">
        <v>5</v>
      </c>
      <c r="I89" s="35" t="s">
        <v>57</v>
      </c>
      <c r="J89" s="36" t="s">
        <v>41</v>
      </c>
      <c r="K89" s="36" t="s">
        <v>19</v>
      </c>
      <c r="L89" s="36" t="s">
        <v>74</v>
      </c>
      <c r="M89" s="48">
        <v>11528</v>
      </c>
      <c r="N89" s="36">
        <f t="shared" si="6"/>
        <v>6686.2400000000007</v>
      </c>
      <c r="O89" s="36">
        <f t="shared" si="7"/>
        <v>6486.2400000000007</v>
      </c>
      <c r="P89" s="32" t="s">
        <v>28</v>
      </c>
      <c r="Q89" s="5">
        <f t="shared" si="4"/>
        <v>0</v>
      </c>
      <c r="R89" s="5" t="str">
        <f t="shared" si="5"/>
        <v/>
      </c>
    </row>
    <row r="90" spans="3:18" x14ac:dyDescent="0.35">
      <c r="C90" s="26">
        <v>616569</v>
      </c>
      <c r="D90" s="26" t="s">
        <v>30</v>
      </c>
      <c r="E90" s="27" t="s">
        <v>25</v>
      </c>
      <c r="F90" s="33" t="s">
        <v>97</v>
      </c>
      <c r="G90" s="27" t="s">
        <v>4</v>
      </c>
      <c r="H90" s="34" t="s">
        <v>5</v>
      </c>
      <c r="I90" s="35" t="s">
        <v>41</v>
      </c>
      <c r="J90" s="36" t="s">
        <v>41</v>
      </c>
      <c r="K90" s="36" t="s">
        <v>19</v>
      </c>
      <c r="L90" s="36" t="s">
        <v>92</v>
      </c>
      <c r="M90" s="48">
        <v>11187</v>
      </c>
      <c r="N90" s="36">
        <f t="shared" si="6"/>
        <v>6488.4600000000009</v>
      </c>
      <c r="O90" s="36">
        <f t="shared" si="7"/>
        <v>6288.4600000000009</v>
      </c>
      <c r="P90" s="32" t="s">
        <v>28</v>
      </c>
      <c r="Q90" s="5">
        <f t="shared" si="4"/>
        <v>0</v>
      </c>
      <c r="R90" s="5" t="str">
        <f t="shared" si="5"/>
        <v/>
      </c>
    </row>
    <row r="91" spans="3:18" x14ac:dyDescent="0.35">
      <c r="C91" s="26">
        <v>974239</v>
      </c>
      <c r="D91" s="26" t="s">
        <v>30</v>
      </c>
      <c r="E91" s="27" t="s">
        <v>25</v>
      </c>
      <c r="F91" s="33" t="s">
        <v>86</v>
      </c>
      <c r="G91" s="27" t="s">
        <v>4</v>
      </c>
      <c r="H91" s="34" t="s">
        <v>5</v>
      </c>
      <c r="I91" s="35" t="s">
        <v>57</v>
      </c>
      <c r="J91" s="36" t="s">
        <v>19</v>
      </c>
      <c r="K91" s="36" t="s">
        <v>19</v>
      </c>
      <c r="L91" s="36" t="s">
        <v>92</v>
      </c>
      <c r="M91" s="48">
        <v>10858</v>
      </c>
      <c r="N91" s="36">
        <f t="shared" si="6"/>
        <v>6297.64</v>
      </c>
      <c r="O91" s="36">
        <f t="shared" si="7"/>
        <v>6097.64</v>
      </c>
      <c r="P91" s="32" t="s">
        <v>28</v>
      </c>
      <c r="Q91" s="5">
        <f t="shared" si="4"/>
        <v>0</v>
      </c>
      <c r="R91" s="5" t="str">
        <f t="shared" si="5"/>
        <v/>
      </c>
    </row>
    <row r="92" spans="3:18" x14ac:dyDescent="0.35">
      <c r="C92" s="26" t="s">
        <v>53</v>
      </c>
      <c r="D92" s="26" t="s">
        <v>10</v>
      </c>
      <c r="E92" s="27" t="s">
        <v>28</v>
      </c>
      <c r="F92" s="33" t="s">
        <v>28</v>
      </c>
      <c r="G92" s="27" t="s">
        <v>28</v>
      </c>
      <c r="H92" s="34" t="s">
        <v>28</v>
      </c>
      <c r="I92" s="35" t="s">
        <v>28</v>
      </c>
      <c r="J92" s="36" t="s">
        <v>28</v>
      </c>
      <c r="K92" s="36" t="s">
        <v>28</v>
      </c>
      <c r="L92" s="36" t="s">
        <v>28</v>
      </c>
      <c r="M92" s="48"/>
      <c r="N92" s="36" t="str">
        <f t="shared" si="6"/>
        <v/>
      </c>
      <c r="O92" s="36"/>
      <c r="P92" s="32" t="s">
        <v>28</v>
      </c>
      <c r="Q92" s="5">
        <f t="shared" si="4"/>
        <v>0</v>
      </c>
      <c r="R92" s="5" t="str">
        <f t="shared" si="5"/>
        <v>HEADLINE</v>
      </c>
    </row>
    <row r="93" spans="3:18" x14ac:dyDescent="0.35">
      <c r="C93" s="26">
        <v>630976</v>
      </c>
      <c r="D93" s="26" t="s">
        <v>99</v>
      </c>
      <c r="E93" s="27" t="s">
        <v>100</v>
      </c>
      <c r="F93" s="33" t="s">
        <v>101</v>
      </c>
      <c r="G93" s="27" t="s">
        <v>4</v>
      </c>
      <c r="H93" s="34" t="s">
        <v>5</v>
      </c>
      <c r="I93" s="35" t="s">
        <v>41</v>
      </c>
      <c r="J93" s="36" t="s">
        <v>41</v>
      </c>
      <c r="K93" s="36" t="s">
        <v>20</v>
      </c>
      <c r="L93" s="36" t="s">
        <v>47</v>
      </c>
      <c r="M93" s="48">
        <v>5635</v>
      </c>
      <c r="N93" s="36">
        <f t="shared" si="6"/>
        <v>3268.3</v>
      </c>
      <c r="O93" s="36">
        <f t="shared" si="7"/>
        <v>3068.3</v>
      </c>
      <c r="P93" s="32" t="s">
        <v>28</v>
      </c>
      <c r="Q93" s="5">
        <f t="shared" si="4"/>
        <v>1</v>
      </c>
      <c r="R93" s="5" t="str">
        <f t="shared" si="5"/>
        <v/>
      </c>
    </row>
    <row r="94" spans="3:18" x14ac:dyDescent="0.35">
      <c r="C94" s="26">
        <v>820935</v>
      </c>
      <c r="D94" s="26" t="s">
        <v>58</v>
      </c>
      <c r="E94" s="27" t="s">
        <v>102</v>
      </c>
      <c r="F94" s="33" t="s">
        <v>101</v>
      </c>
      <c r="G94" s="27" t="s">
        <v>4</v>
      </c>
      <c r="H94" s="34" t="s">
        <v>5</v>
      </c>
      <c r="I94" s="35" t="s">
        <v>41</v>
      </c>
      <c r="J94" s="36" t="s">
        <v>41</v>
      </c>
      <c r="K94" s="36" t="s">
        <v>20</v>
      </c>
      <c r="L94" s="36" t="s">
        <v>47</v>
      </c>
      <c r="M94" s="48">
        <v>5429</v>
      </c>
      <c r="N94" s="36">
        <f t="shared" si="6"/>
        <v>3148.82</v>
      </c>
      <c r="O94" s="36">
        <f t="shared" si="7"/>
        <v>2948.82</v>
      </c>
      <c r="P94" s="32" t="s">
        <v>28</v>
      </c>
      <c r="Q94" s="5">
        <f t="shared" si="4"/>
        <v>0</v>
      </c>
      <c r="R94" s="5" t="str">
        <f t="shared" si="5"/>
        <v/>
      </c>
    </row>
    <row r="95" spans="3:18" x14ac:dyDescent="0.35">
      <c r="C95" s="26">
        <v>691745</v>
      </c>
      <c r="D95" s="26" t="s">
        <v>60</v>
      </c>
      <c r="E95" s="27" t="s">
        <v>45</v>
      </c>
      <c r="F95" s="33" t="s">
        <v>101</v>
      </c>
      <c r="G95" s="27" t="s">
        <v>4</v>
      </c>
      <c r="H95" s="34" t="s">
        <v>5</v>
      </c>
      <c r="I95" s="35" t="s">
        <v>41</v>
      </c>
      <c r="J95" s="36" t="s">
        <v>41</v>
      </c>
      <c r="K95" s="36" t="s">
        <v>20</v>
      </c>
      <c r="L95" s="36" t="s">
        <v>47</v>
      </c>
      <c r="M95" s="48">
        <v>6273</v>
      </c>
      <c r="N95" s="36">
        <f t="shared" si="6"/>
        <v>3638.3400000000006</v>
      </c>
      <c r="O95" s="36">
        <f t="shared" si="7"/>
        <v>3438.3400000000006</v>
      </c>
      <c r="P95" s="32" t="s">
        <v>28</v>
      </c>
      <c r="Q95" s="5">
        <f t="shared" si="4"/>
        <v>1</v>
      </c>
      <c r="R95" s="5" t="str">
        <f t="shared" si="5"/>
        <v/>
      </c>
    </row>
    <row r="96" spans="3:18" x14ac:dyDescent="0.35">
      <c r="C96" s="26">
        <v>188461</v>
      </c>
      <c r="D96" s="26" t="s">
        <v>62</v>
      </c>
      <c r="E96" s="27" t="s">
        <v>198</v>
      </c>
      <c r="F96" s="33" t="s">
        <v>101</v>
      </c>
      <c r="G96" s="27" t="s">
        <v>4</v>
      </c>
      <c r="H96" s="34" t="s">
        <v>5</v>
      </c>
      <c r="I96" s="35" t="s">
        <v>41</v>
      </c>
      <c r="J96" s="36" t="s">
        <v>41</v>
      </c>
      <c r="K96" s="36" t="s">
        <v>20</v>
      </c>
      <c r="L96" s="36" t="s">
        <v>47</v>
      </c>
      <c r="M96" s="48">
        <v>6992</v>
      </c>
      <c r="N96" s="36">
        <f t="shared" si="6"/>
        <v>4055.3600000000006</v>
      </c>
      <c r="O96" s="36">
        <f t="shared" si="7"/>
        <v>3855.3600000000006</v>
      </c>
      <c r="P96" s="32" t="s">
        <v>28</v>
      </c>
      <c r="Q96" s="5">
        <f t="shared" si="4"/>
        <v>0</v>
      </c>
      <c r="R96" s="5" t="str">
        <f t="shared" si="5"/>
        <v/>
      </c>
    </row>
    <row r="97" spans="3:18" x14ac:dyDescent="0.35">
      <c r="C97" s="26">
        <v>263466</v>
      </c>
      <c r="D97" s="26" t="s">
        <v>103</v>
      </c>
      <c r="E97" s="27" t="s">
        <v>45</v>
      </c>
      <c r="F97" s="33" t="s">
        <v>104</v>
      </c>
      <c r="G97" s="27" t="s">
        <v>28</v>
      </c>
      <c r="H97" s="34" t="s">
        <v>5</v>
      </c>
      <c r="I97" s="35" t="s">
        <v>41</v>
      </c>
      <c r="J97" s="36" t="s">
        <v>41</v>
      </c>
      <c r="K97" s="36" t="s">
        <v>20</v>
      </c>
      <c r="L97" s="36" t="s">
        <v>105</v>
      </c>
      <c r="M97" s="48">
        <v>9295</v>
      </c>
      <c r="N97" s="36">
        <f t="shared" si="6"/>
        <v>5391.1</v>
      </c>
      <c r="O97" s="36">
        <f t="shared" si="7"/>
        <v>5191.1000000000004</v>
      </c>
      <c r="P97" s="32" t="s">
        <v>28</v>
      </c>
      <c r="Q97" s="5">
        <f t="shared" si="4"/>
        <v>1</v>
      </c>
      <c r="R97" s="5" t="str">
        <f t="shared" si="5"/>
        <v/>
      </c>
    </row>
    <row r="98" spans="3:18" x14ac:dyDescent="0.35">
      <c r="C98" s="26">
        <v>178616</v>
      </c>
      <c r="D98" s="26" t="s">
        <v>44</v>
      </c>
      <c r="E98" s="27" t="s">
        <v>45</v>
      </c>
      <c r="F98" s="33" t="s">
        <v>106</v>
      </c>
      <c r="G98" s="27" t="s">
        <v>28</v>
      </c>
      <c r="H98" s="34" t="s">
        <v>5</v>
      </c>
      <c r="I98" s="35" t="s">
        <v>57</v>
      </c>
      <c r="J98" s="36" t="s">
        <v>19</v>
      </c>
      <c r="K98" s="36" t="s">
        <v>20</v>
      </c>
      <c r="L98" s="36" t="s">
        <v>47</v>
      </c>
      <c r="M98" s="48">
        <v>6683</v>
      </c>
      <c r="N98" s="36">
        <f t="shared" si="6"/>
        <v>3876.1400000000003</v>
      </c>
      <c r="O98" s="36">
        <f t="shared" si="7"/>
        <v>3676.1400000000003</v>
      </c>
      <c r="P98" s="32" t="s">
        <v>28</v>
      </c>
      <c r="Q98" s="5">
        <f t="shared" si="4"/>
        <v>0</v>
      </c>
      <c r="R98" s="5" t="str">
        <f t="shared" si="5"/>
        <v/>
      </c>
    </row>
    <row r="99" spans="3:18" x14ac:dyDescent="0.35">
      <c r="C99" s="26">
        <v>452895</v>
      </c>
      <c r="D99" s="26" t="s">
        <v>67</v>
      </c>
      <c r="E99" s="27" t="s">
        <v>107</v>
      </c>
      <c r="F99" s="33" t="s">
        <v>106</v>
      </c>
      <c r="G99" s="27" t="s">
        <v>28</v>
      </c>
      <c r="H99" s="34" t="s">
        <v>5</v>
      </c>
      <c r="I99" s="35" t="s">
        <v>41</v>
      </c>
      <c r="J99" s="36" t="s">
        <v>19</v>
      </c>
      <c r="K99" s="36" t="s">
        <v>20</v>
      </c>
      <c r="L99" s="36" t="s">
        <v>47</v>
      </c>
      <c r="M99" s="48">
        <v>8679</v>
      </c>
      <c r="N99" s="36">
        <f t="shared" si="6"/>
        <v>5033.8200000000006</v>
      </c>
      <c r="O99" s="36">
        <f t="shared" si="7"/>
        <v>4833.8200000000006</v>
      </c>
      <c r="P99" s="32" t="s">
        <v>28</v>
      </c>
      <c r="Q99" s="5">
        <f t="shared" si="4"/>
        <v>1</v>
      </c>
      <c r="R99" s="5" t="str">
        <f t="shared" si="5"/>
        <v/>
      </c>
    </row>
    <row r="100" spans="3:18" x14ac:dyDescent="0.35">
      <c r="C100" s="26">
        <v>386822</v>
      </c>
      <c r="D100" s="26" t="s">
        <v>48</v>
      </c>
      <c r="E100" s="27" t="s">
        <v>108</v>
      </c>
      <c r="F100" s="33" t="s">
        <v>109</v>
      </c>
      <c r="G100" s="27" t="s">
        <v>4</v>
      </c>
      <c r="H100" s="34" t="s">
        <v>5</v>
      </c>
      <c r="I100" s="35" t="s">
        <v>19</v>
      </c>
      <c r="J100" s="36" t="s">
        <v>41</v>
      </c>
      <c r="K100" s="36" t="s">
        <v>20</v>
      </c>
      <c r="L100" s="36" t="s">
        <v>21</v>
      </c>
      <c r="M100" s="48">
        <v>12774</v>
      </c>
      <c r="N100" s="36">
        <f t="shared" si="6"/>
        <v>7408.920000000001</v>
      </c>
      <c r="O100" s="36">
        <f t="shared" si="7"/>
        <v>7208.920000000001</v>
      </c>
      <c r="P100" s="32" t="s">
        <v>203</v>
      </c>
      <c r="Q100" s="5">
        <f t="shared" si="4"/>
        <v>0</v>
      </c>
      <c r="R100" s="5" t="str">
        <f t="shared" si="5"/>
        <v/>
      </c>
    </row>
    <row r="101" spans="3:18" x14ac:dyDescent="0.35">
      <c r="C101" s="26">
        <v>988229</v>
      </c>
      <c r="D101" s="26" t="s">
        <v>33</v>
      </c>
      <c r="E101" s="27" t="s">
        <v>34</v>
      </c>
      <c r="F101" s="33" t="s">
        <v>101</v>
      </c>
      <c r="G101" s="27" t="s">
        <v>4</v>
      </c>
      <c r="H101" s="34" t="s">
        <v>5</v>
      </c>
      <c r="I101" s="35" t="s">
        <v>19</v>
      </c>
      <c r="J101" s="36" t="s">
        <v>19</v>
      </c>
      <c r="K101" s="36" t="s">
        <v>20</v>
      </c>
      <c r="L101" s="36" t="s">
        <v>21</v>
      </c>
      <c r="M101" s="48">
        <v>10982</v>
      </c>
      <c r="N101" s="36">
        <f t="shared" si="6"/>
        <v>6369.56</v>
      </c>
      <c r="O101" s="36">
        <f t="shared" si="7"/>
        <v>6169.56</v>
      </c>
      <c r="P101" s="32" t="s">
        <v>28</v>
      </c>
      <c r="Q101" s="5">
        <f t="shared" si="4"/>
        <v>1</v>
      </c>
      <c r="R101" s="5" t="str">
        <f t="shared" si="5"/>
        <v/>
      </c>
    </row>
    <row r="102" spans="3:18" x14ac:dyDescent="0.35">
      <c r="C102" s="26">
        <v>162527</v>
      </c>
      <c r="D102" s="26" t="s">
        <v>36</v>
      </c>
      <c r="E102" s="27" t="s">
        <v>110</v>
      </c>
      <c r="F102" s="33" t="s">
        <v>111</v>
      </c>
      <c r="G102" s="27" t="s">
        <v>4</v>
      </c>
      <c r="H102" s="34" t="s">
        <v>5</v>
      </c>
      <c r="I102" s="35" t="s">
        <v>41</v>
      </c>
      <c r="J102" s="36" t="s">
        <v>19</v>
      </c>
      <c r="K102" s="36" t="s">
        <v>19</v>
      </c>
      <c r="L102" s="36" t="s">
        <v>49</v>
      </c>
      <c r="M102" s="48">
        <v>9933</v>
      </c>
      <c r="N102" s="36">
        <f t="shared" si="6"/>
        <v>5761.14</v>
      </c>
      <c r="O102" s="36">
        <f t="shared" si="7"/>
        <v>5561.14</v>
      </c>
      <c r="P102" s="32" t="s">
        <v>28</v>
      </c>
      <c r="Q102" s="5">
        <f t="shared" si="4"/>
        <v>0</v>
      </c>
      <c r="R102" s="5" t="str">
        <f t="shared" si="5"/>
        <v/>
      </c>
    </row>
    <row r="103" spans="3:18" x14ac:dyDescent="0.35">
      <c r="C103" s="26">
        <v>419618</v>
      </c>
      <c r="D103" s="26" t="s">
        <v>36</v>
      </c>
      <c r="E103" s="27" t="s">
        <v>34</v>
      </c>
      <c r="F103" s="33" t="s">
        <v>112</v>
      </c>
      <c r="G103" s="27" t="s">
        <v>4</v>
      </c>
      <c r="H103" s="34" t="s">
        <v>5</v>
      </c>
      <c r="I103" s="35" t="s">
        <v>41</v>
      </c>
      <c r="J103" s="36" t="s">
        <v>20</v>
      </c>
      <c r="K103" s="36" t="s">
        <v>20</v>
      </c>
      <c r="L103" s="36" t="s">
        <v>21</v>
      </c>
      <c r="M103" s="48">
        <v>11187</v>
      </c>
      <c r="N103" s="36">
        <f t="shared" si="6"/>
        <v>6488.4600000000009</v>
      </c>
      <c r="O103" s="36">
        <f t="shared" si="7"/>
        <v>6288.4600000000009</v>
      </c>
      <c r="P103" s="32" t="s">
        <v>28</v>
      </c>
      <c r="Q103" s="5">
        <f t="shared" si="4"/>
        <v>0</v>
      </c>
      <c r="R103" s="5" t="str">
        <f t="shared" si="5"/>
        <v/>
      </c>
    </row>
    <row r="104" spans="3:18" x14ac:dyDescent="0.35">
      <c r="C104" s="26">
        <v>112513</v>
      </c>
      <c r="D104" s="26" t="s">
        <v>36</v>
      </c>
      <c r="E104" s="27" t="s">
        <v>34</v>
      </c>
      <c r="F104" s="33" t="s">
        <v>113</v>
      </c>
      <c r="G104" s="27" t="s">
        <v>4</v>
      </c>
      <c r="H104" s="34" t="s">
        <v>5</v>
      </c>
      <c r="I104" s="35" t="s">
        <v>19</v>
      </c>
      <c r="J104" s="36" t="s">
        <v>19</v>
      </c>
      <c r="K104" s="36" t="s">
        <v>20</v>
      </c>
      <c r="L104" s="36" t="s">
        <v>29</v>
      </c>
      <c r="M104" s="48">
        <v>10447</v>
      </c>
      <c r="N104" s="36">
        <f t="shared" si="6"/>
        <v>6059.2600000000011</v>
      </c>
      <c r="O104" s="36">
        <f t="shared" si="7"/>
        <v>5859.2600000000011</v>
      </c>
      <c r="P104" s="32" t="s">
        <v>28</v>
      </c>
      <c r="Q104" s="5">
        <f t="shared" si="4"/>
        <v>0</v>
      </c>
      <c r="R104" s="5" t="str">
        <f t="shared" si="5"/>
        <v/>
      </c>
    </row>
    <row r="105" spans="3:18" x14ac:dyDescent="0.35">
      <c r="C105" s="26">
        <v>683606</v>
      </c>
      <c r="D105" s="26" t="s">
        <v>36</v>
      </c>
      <c r="E105" s="27" t="s">
        <v>85</v>
      </c>
      <c r="F105" s="33" t="s">
        <v>109</v>
      </c>
      <c r="G105" s="27" t="s">
        <v>4</v>
      </c>
      <c r="H105" s="34" t="s">
        <v>5</v>
      </c>
      <c r="I105" s="35" t="s">
        <v>41</v>
      </c>
      <c r="J105" s="36" t="s">
        <v>41</v>
      </c>
      <c r="K105" s="36" t="s">
        <v>20</v>
      </c>
      <c r="L105" s="36" t="s">
        <v>21</v>
      </c>
      <c r="M105" s="48">
        <v>10858</v>
      </c>
      <c r="N105" s="36">
        <f t="shared" si="6"/>
        <v>6297.64</v>
      </c>
      <c r="O105" s="36">
        <f t="shared" si="7"/>
        <v>6097.64</v>
      </c>
      <c r="P105" s="32" t="s">
        <v>28</v>
      </c>
      <c r="Q105" s="5">
        <f t="shared" si="4"/>
        <v>0</v>
      </c>
      <c r="R105" s="5" t="str">
        <f t="shared" si="5"/>
        <v/>
      </c>
    </row>
    <row r="106" spans="3:18" x14ac:dyDescent="0.35">
      <c r="C106" s="26">
        <v>624809</v>
      </c>
      <c r="D106" s="26" t="s">
        <v>114</v>
      </c>
      <c r="E106" s="27" t="s">
        <v>110</v>
      </c>
      <c r="F106" s="33" t="s">
        <v>115</v>
      </c>
      <c r="G106" s="27" t="s">
        <v>28</v>
      </c>
      <c r="H106" s="34" t="s">
        <v>5</v>
      </c>
      <c r="I106" s="35" t="s">
        <v>19</v>
      </c>
      <c r="J106" s="36" t="s">
        <v>57</v>
      </c>
      <c r="K106" s="36" t="s">
        <v>20</v>
      </c>
      <c r="L106" s="36" t="s">
        <v>21</v>
      </c>
      <c r="M106" s="48">
        <v>14005</v>
      </c>
      <c r="N106" s="36">
        <f t="shared" si="6"/>
        <v>8122.9000000000005</v>
      </c>
      <c r="O106" s="36">
        <f t="shared" si="7"/>
        <v>7922.9000000000005</v>
      </c>
      <c r="P106" s="32" t="s">
        <v>28</v>
      </c>
      <c r="Q106" s="5">
        <f t="shared" si="4"/>
        <v>1</v>
      </c>
      <c r="R106" s="5" t="str">
        <f t="shared" si="5"/>
        <v/>
      </c>
    </row>
    <row r="107" spans="3:18" x14ac:dyDescent="0.35">
      <c r="C107" s="26" t="s">
        <v>116</v>
      </c>
      <c r="D107" s="26" t="s">
        <v>8</v>
      </c>
      <c r="E107" s="27" t="s">
        <v>28</v>
      </c>
      <c r="F107" s="33" t="s">
        <v>28</v>
      </c>
      <c r="G107" s="27" t="s">
        <v>28</v>
      </c>
      <c r="H107" s="34" t="s">
        <v>28</v>
      </c>
      <c r="I107" s="35" t="s">
        <v>28</v>
      </c>
      <c r="J107" s="36" t="s">
        <v>28</v>
      </c>
      <c r="K107" s="36" t="s">
        <v>28</v>
      </c>
      <c r="L107" s="36" t="s">
        <v>28</v>
      </c>
      <c r="M107" s="48"/>
      <c r="N107" s="36" t="str">
        <f t="shared" si="6"/>
        <v/>
      </c>
      <c r="O107" s="36"/>
      <c r="P107" s="32" t="s">
        <v>28</v>
      </c>
      <c r="Q107" s="5">
        <f t="shared" si="4"/>
        <v>0</v>
      </c>
      <c r="R107" s="5" t="str">
        <f t="shared" si="5"/>
        <v>HEADLINE</v>
      </c>
    </row>
    <row r="108" spans="3:18" x14ac:dyDescent="0.35">
      <c r="C108" s="26">
        <v>856291</v>
      </c>
      <c r="D108" s="26" t="s">
        <v>72</v>
      </c>
      <c r="E108" s="27" t="s">
        <v>117</v>
      </c>
      <c r="F108" s="33" t="s">
        <v>118</v>
      </c>
      <c r="G108" s="27" t="s">
        <v>4</v>
      </c>
      <c r="H108" s="34" t="s">
        <v>5</v>
      </c>
      <c r="I108" s="35" t="s">
        <v>41</v>
      </c>
      <c r="J108" s="36" t="s">
        <v>19</v>
      </c>
      <c r="K108" s="36" t="s">
        <v>20</v>
      </c>
      <c r="L108" s="36" t="s">
        <v>49</v>
      </c>
      <c r="M108" s="48">
        <v>10653</v>
      </c>
      <c r="N108" s="36">
        <f t="shared" si="6"/>
        <v>6178.7400000000007</v>
      </c>
      <c r="O108" s="36">
        <f t="shared" si="7"/>
        <v>5978.7400000000007</v>
      </c>
      <c r="P108" s="32" t="s">
        <v>28</v>
      </c>
      <c r="Q108" s="5">
        <f t="shared" si="4"/>
        <v>1</v>
      </c>
      <c r="R108" s="5" t="str">
        <f t="shared" si="5"/>
        <v/>
      </c>
    </row>
    <row r="109" spans="3:18" x14ac:dyDescent="0.35">
      <c r="C109" s="26" t="s">
        <v>116</v>
      </c>
      <c r="D109" s="26" t="s">
        <v>9</v>
      </c>
      <c r="E109" s="27" t="s">
        <v>28</v>
      </c>
      <c r="F109" s="33" t="s">
        <v>28</v>
      </c>
      <c r="G109" s="27" t="s">
        <v>28</v>
      </c>
      <c r="H109" s="34" t="s">
        <v>28</v>
      </c>
      <c r="I109" s="35" t="s">
        <v>28</v>
      </c>
      <c r="J109" s="36" t="s">
        <v>28</v>
      </c>
      <c r="K109" s="36" t="s">
        <v>28</v>
      </c>
      <c r="L109" s="36" t="s">
        <v>28</v>
      </c>
      <c r="M109" s="48"/>
      <c r="N109" s="36" t="str">
        <f t="shared" si="6"/>
        <v/>
      </c>
      <c r="O109" s="36"/>
      <c r="P109" s="32" t="s">
        <v>28</v>
      </c>
      <c r="Q109" s="5">
        <f t="shared" si="4"/>
        <v>0</v>
      </c>
      <c r="R109" s="5" t="str">
        <f t="shared" si="5"/>
        <v>HEADLINE</v>
      </c>
    </row>
    <row r="110" spans="3:18" x14ac:dyDescent="0.35">
      <c r="C110" s="26">
        <v>528007</v>
      </c>
      <c r="D110" s="26" t="s">
        <v>72</v>
      </c>
      <c r="E110" s="27" t="s">
        <v>75</v>
      </c>
      <c r="F110" s="33" t="s">
        <v>119</v>
      </c>
      <c r="G110" s="27" t="s">
        <v>4</v>
      </c>
      <c r="H110" s="34" t="s">
        <v>5</v>
      </c>
      <c r="I110" s="35" t="s">
        <v>89</v>
      </c>
      <c r="J110" s="36" t="s">
        <v>41</v>
      </c>
      <c r="K110" s="36" t="s">
        <v>20</v>
      </c>
      <c r="L110" s="36" t="s">
        <v>27</v>
      </c>
      <c r="M110" s="48">
        <v>11414</v>
      </c>
      <c r="N110" s="36">
        <f t="shared" si="6"/>
        <v>6620.1200000000008</v>
      </c>
      <c r="O110" s="36">
        <f t="shared" si="7"/>
        <v>6420.1200000000008</v>
      </c>
      <c r="P110" s="32" t="s">
        <v>28</v>
      </c>
      <c r="Q110" s="5">
        <f t="shared" si="4"/>
        <v>1</v>
      </c>
      <c r="R110" s="5" t="str">
        <f t="shared" si="5"/>
        <v/>
      </c>
    </row>
    <row r="111" spans="3:18" x14ac:dyDescent="0.35">
      <c r="C111" s="26" t="s">
        <v>120</v>
      </c>
      <c r="D111" s="26" t="s">
        <v>8</v>
      </c>
      <c r="E111" s="27" t="s">
        <v>28</v>
      </c>
      <c r="F111" s="33" t="s">
        <v>28</v>
      </c>
      <c r="G111" s="27" t="s">
        <v>28</v>
      </c>
      <c r="H111" s="34" t="s">
        <v>28</v>
      </c>
      <c r="I111" s="35" t="s">
        <v>28</v>
      </c>
      <c r="J111" s="36" t="s">
        <v>28</v>
      </c>
      <c r="K111" s="36" t="s">
        <v>28</v>
      </c>
      <c r="L111" s="36" t="s">
        <v>28</v>
      </c>
      <c r="M111" s="48"/>
      <c r="N111" s="36" t="str">
        <f t="shared" si="6"/>
        <v/>
      </c>
      <c r="O111" s="36"/>
      <c r="P111" s="32" t="s">
        <v>28</v>
      </c>
      <c r="Q111" s="5">
        <f t="shared" si="4"/>
        <v>0</v>
      </c>
      <c r="R111" s="5" t="str">
        <f t="shared" si="5"/>
        <v>HEADLINE</v>
      </c>
    </row>
    <row r="112" spans="3:18" x14ac:dyDescent="0.35">
      <c r="C112" s="26">
        <v>241377</v>
      </c>
      <c r="D112" s="26" t="s">
        <v>50</v>
      </c>
      <c r="E112" s="27" t="s">
        <v>121</v>
      </c>
      <c r="F112" s="33" t="s">
        <v>122</v>
      </c>
      <c r="G112" s="27" t="s">
        <v>4</v>
      </c>
      <c r="H112" s="34" t="s">
        <v>5</v>
      </c>
      <c r="I112" s="35" t="s">
        <v>41</v>
      </c>
      <c r="J112" s="36" t="s">
        <v>41</v>
      </c>
      <c r="K112" s="36" t="s">
        <v>20</v>
      </c>
      <c r="L112" s="36" t="s">
        <v>49</v>
      </c>
      <c r="M112" s="48">
        <v>10488</v>
      </c>
      <c r="N112" s="36">
        <f t="shared" si="6"/>
        <v>6083.0400000000009</v>
      </c>
      <c r="O112" s="36">
        <f t="shared" si="7"/>
        <v>5883.0400000000009</v>
      </c>
      <c r="P112" s="32" t="s">
        <v>28</v>
      </c>
      <c r="Q112" s="5">
        <f t="shared" si="4"/>
        <v>1</v>
      </c>
      <c r="R112" s="5" t="str">
        <f t="shared" si="5"/>
        <v/>
      </c>
    </row>
    <row r="113" spans="3:18" x14ac:dyDescent="0.35">
      <c r="C113" s="26">
        <v>886547</v>
      </c>
      <c r="D113" s="26" t="s">
        <v>50</v>
      </c>
      <c r="E113" s="27" t="s">
        <v>123</v>
      </c>
      <c r="F113" s="33" t="s">
        <v>124</v>
      </c>
      <c r="G113" s="27" t="s">
        <v>4</v>
      </c>
      <c r="H113" s="34" t="s">
        <v>5</v>
      </c>
      <c r="I113" s="35" t="s">
        <v>57</v>
      </c>
      <c r="J113" s="36" t="s">
        <v>19</v>
      </c>
      <c r="K113" s="36" t="s">
        <v>20</v>
      </c>
      <c r="L113" s="36" t="s">
        <v>29</v>
      </c>
      <c r="M113" s="48">
        <v>10200</v>
      </c>
      <c r="N113" s="36">
        <f t="shared" si="6"/>
        <v>5916.0000000000009</v>
      </c>
      <c r="O113" s="36">
        <f t="shared" si="7"/>
        <v>5716.0000000000009</v>
      </c>
      <c r="P113" s="32" t="s">
        <v>28</v>
      </c>
      <c r="Q113" s="5">
        <f t="shared" si="4"/>
        <v>1</v>
      </c>
      <c r="R113" s="5" t="str">
        <f t="shared" si="5"/>
        <v/>
      </c>
    </row>
    <row r="114" spans="3:18" x14ac:dyDescent="0.35">
      <c r="C114" s="26">
        <v>781874</v>
      </c>
      <c r="D114" s="26" t="s">
        <v>72</v>
      </c>
      <c r="E114" s="27" t="s">
        <v>125</v>
      </c>
      <c r="F114" s="33" t="s">
        <v>126</v>
      </c>
      <c r="G114" s="27" t="s">
        <v>4</v>
      </c>
      <c r="H114" s="34" t="s">
        <v>5</v>
      </c>
      <c r="I114" s="35" t="s">
        <v>41</v>
      </c>
      <c r="J114" s="36" t="s">
        <v>41</v>
      </c>
      <c r="K114" s="36" t="s">
        <v>20</v>
      </c>
      <c r="L114" s="36" t="s">
        <v>27</v>
      </c>
      <c r="M114" s="48">
        <v>14025</v>
      </c>
      <c r="N114" s="36">
        <f t="shared" si="6"/>
        <v>8134.5000000000009</v>
      </c>
      <c r="O114" s="36">
        <f t="shared" si="7"/>
        <v>7934.5000000000009</v>
      </c>
      <c r="P114" s="32" t="s">
        <v>28</v>
      </c>
      <c r="Q114" s="5">
        <f t="shared" si="4"/>
        <v>0</v>
      </c>
      <c r="R114" s="5" t="str">
        <f t="shared" si="5"/>
        <v/>
      </c>
    </row>
    <row r="115" spans="3:18" x14ac:dyDescent="0.35">
      <c r="C115" s="26">
        <v>310054</v>
      </c>
      <c r="D115" s="26" t="s">
        <v>77</v>
      </c>
      <c r="E115" s="27" t="s">
        <v>127</v>
      </c>
      <c r="F115" s="33" t="s">
        <v>128</v>
      </c>
      <c r="G115" s="27" t="s">
        <v>4</v>
      </c>
      <c r="H115" s="34" t="s">
        <v>5</v>
      </c>
      <c r="I115" s="35" t="s">
        <v>41</v>
      </c>
      <c r="J115" s="36" t="s">
        <v>41</v>
      </c>
      <c r="K115" s="36" t="s">
        <v>20</v>
      </c>
      <c r="L115" s="36" t="s">
        <v>27</v>
      </c>
      <c r="M115" s="48">
        <v>14395</v>
      </c>
      <c r="N115" s="36">
        <f t="shared" si="6"/>
        <v>8349.1</v>
      </c>
      <c r="O115" s="36">
        <f t="shared" si="7"/>
        <v>8149.1</v>
      </c>
      <c r="P115" s="32" t="s">
        <v>28</v>
      </c>
      <c r="Q115" s="5">
        <f t="shared" si="4"/>
        <v>1</v>
      </c>
      <c r="R115" s="5" t="str">
        <f t="shared" si="5"/>
        <v/>
      </c>
    </row>
    <row r="116" spans="3:18" x14ac:dyDescent="0.35">
      <c r="C116" s="26" t="s">
        <v>120</v>
      </c>
      <c r="D116" s="26" t="s">
        <v>9</v>
      </c>
      <c r="E116" s="27" t="s">
        <v>28</v>
      </c>
      <c r="F116" s="33" t="s">
        <v>28</v>
      </c>
      <c r="G116" s="27" t="s">
        <v>28</v>
      </c>
      <c r="H116" s="34" t="s">
        <v>28</v>
      </c>
      <c r="I116" s="35" t="s">
        <v>28</v>
      </c>
      <c r="J116" s="36" t="s">
        <v>28</v>
      </c>
      <c r="K116" s="36" t="s">
        <v>28</v>
      </c>
      <c r="L116" s="36" t="s">
        <v>28</v>
      </c>
      <c r="M116" s="48"/>
      <c r="N116" s="36" t="str">
        <f t="shared" si="6"/>
        <v/>
      </c>
      <c r="O116" s="36"/>
      <c r="P116" s="32" t="s">
        <v>28</v>
      </c>
      <c r="Q116" s="5">
        <f t="shared" si="4"/>
        <v>0</v>
      </c>
      <c r="R116" s="5" t="str">
        <f t="shared" si="5"/>
        <v>HEADLINE</v>
      </c>
    </row>
    <row r="117" spans="3:18" x14ac:dyDescent="0.35">
      <c r="C117" s="26">
        <v>705392</v>
      </c>
      <c r="D117" s="26" t="s">
        <v>129</v>
      </c>
      <c r="E117" s="27" t="s">
        <v>130</v>
      </c>
      <c r="F117" s="33" t="s">
        <v>131</v>
      </c>
      <c r="G117" s="27" t="s">
        <v>4</v>
      </c>
      <c r="H117" s="34" t="s">
        <v>5</v>
      </c>
      <c r="I117" s="35" t="s">
        <v>57</v>
      </c>
      <c r="J117" s="36" t="s">
        <v>41</v>
      </c>
      <c r="K117" s="36" t="s">
        <v>20</v>
      </c>
      <c r="L117" s="36" t="s">
        <v>80</v>
      </c>
      <c r="M117" s="48">
        <v>25150</v>
      </c>
      <c r="N117" s="36">
        <f t="shared" si="6"/>
        <v>14587.000000000002</v>
      </c>
      <c r="O117" s="36">
        <f t="shared" si="7"/>
        <v>14387.000000000002</v>
      </c>
      <c r="P117" s="32" t="s">
        <v>28</v>
      </c>
      <c r="Q117" s="5">
        <f t="shared" si="4"/>
        <v>1</v>
      </c>
      <c r="R117" s="5" t="str">
        <f t="shared" si="5"/>
        <v/>
      </c>
    </row>
    <row r="118" spans="3:18" x14ac:dyDescent="0.35">
      <c r="C118" s="26" t="s">
        <v>132</v>
      </c>
      <c r="D118" s="26" t="s">
        <v>8</v>
      </c>
      <c r="E118" s="27" t="s">
        <v>28</v>
      </c>
      <c r="F118" s="33" t="s">
        <v>28</v>
      </c>
      <c r="G118" s="27" t="s">
        <v>28</v>
      </c>
      <c r="H118" s="34" t="s">
        <v>28</v>
      </c>
      <c r="I118" s="35" t="s">
        <v>28</v>
      </c>
      <c r="J118" s="36" t="s">
        <v>28</v>
      </c>
      <c r="K118" s="36" t="s">
        <v>28</v>
      </c>
      <c r="L118" s="36" t="s">
        <v>28</v>
      </c>
      <c r="M118" s="48"/>
      <c r="N118" s="36" t="str">
        <f t="shared" si="6"/>
        <v/>
      </c>
      <c r="O118" s="36"/>
      <c r="P118" s="32" t="s">
        <v>28</v>
      </c>
      <c r="Q118" s="5">
        <f t="shared" si="4"/>
        <v>0</v>
      </c>
      <c r="R118" s="5" t="str">
        <f t="shared" si="5"/>
        <v>HEADLINE</v>
      </c>
    </row>
    <row r="119" spans="3:18" x14ac:dyDescent="0.35">
      <c r="C119" s="26">
        <v>344930</v>
      </c>
      <c r="D119" s="26" t="s">
        <v>133</v>
      </c>
      <c r="E119" s="27" t="s">
        <v>134</v>
      </c>
      <c r="F119" s="33" t="s">
        <v>135</v>
      </c>
      <c r="G119" s="27" t="s">
        <v>4</v>
      </c>
      <c r="H119" s="34" t="s">
        <v>5</v>
      </c>
      <c r="I119" s="35" t="s">
        <v>41</v>
      </c>
      <c r="J119" s="36" t="s">
        <v>19</v>
      </c>
      <c r="K119" s="36" t="s">
        <v>20</v>
      </c>
      <c r="L119" s="36" t="s">
        <v>27</v>
      </c>
      <c r="M119" s="48">
        <v>11290</v>
      </c>
      <c r="N119" s="36">
        <f t="shared" si="6"/>
        <v>6548.2000000000007</v>
      </c>
      <c r="O119" s="36">
        <f t="shared" si="7"/>
        <v>6348.2000000000007</v>
      </c>
      <c r="P119" s="32" t="s">
        <v>28</v>
      </c>
      <c r="Q119" s="5">
        <f t="shared" si="4"/>
        <v>1</v>
      </c>
      <c r="R119" s="5" t="str">
        <f t="shared" si="5"/>
        <v/>
      </c>
    </row>
    <row r="120" spans="3:18" x14ac:dyDescent="0.35">
      <c r="C120" s="26">
        <v>779350</v>
      </c>
      <c r="D120" s="26" t="s">
        <v>133</v>
      </c>
      <c r="E120" s="27" t="s">
        <v>136</v>
      </c>
      <c r="F120" s="33" t="s">
        <v>137</v>
      </c>
      <c r="G120" s="27" t="s">
        <v>4</v>
      </c>
      <c r="H120" s="34" t="s">
        <v>5</v>
      </c>
      <c r="I120" s="35" t="s">
        <v>57</v>
      </c>
      <c r="J120" s="36" t="s">
        <v>19</v>
      </c>
      <c r="K120" s="36" t="s">
        <v>20</v>
      </c>
      <c r="L120" s="36" t="s">
        <v>21</v>
      </c>
      <c r="M120" s="48">
        <v>11290</v>
      </c>
      <c r="N120" s="36">
        <f t="shared" si="6"/>
        <v>6548.2000000000007</v>
      </c>
      <c r="O120" s="36">
        <f t="shared" si="7"/>
        <v>6348.2000000000007</v>
      </c>
      <c r="P120" s="32" t="s">
        <v>28</v>
      </c>
      <c r="Q120" s="5">
        <f t="shared" si="4"/>
        <v>1</v>
      </c>
      <c r="R120" s="5" t="str">
        <f t="shared" si="5"/>
        <v/>
      </c>
    </row>
    <row r="121" spans="3:18" x14ac:dyDescent="0.35">
      <c r="C121" s="26">
        <v>363450</v>
      </c>
      <c r="D121" s="26" t="s">
        <v>72</v>
      </c>
      <c r="E121" s="27" t="s">
        <v>138</v>
      </c>
      <c r="F121" s="33" t="s">
        <v>135</v>
      </c>
      <c r="G121" s="27" t="s">
        <v>28</v>
      </c>
      <c r="H121" s="34" t="s">
        <v>5</v>
      </c>
      <c r="I121" s="35" t="s">
        <v>57</v>
      </c>
      <c r="J121" s="36" t="s">
        <v>19</v>
      </c>
      <c r="K121" s="36" t="s">
        <v>20</v>
      </c>
      <c r="L121" s="36" t="s">
        <v>47</v>
      </c>
      <c r="M121" s="48">
        <v>10653</v>
      </c>
      <c r="N121" s="36">
        <f t="shared" si="6"/>
        <v>6178.7400000000007</v>
      </c>
      <c r="O121" s="36">
        <f t="shared" si="7"/>
        <v>5978.7400000000007</v>
      </c>
      <c r="P121" s="32" t="s">
        <v>28</v>
      </c>
      <c r="Q121" s="5">
        <f t="shared" si="4"/>
        <v>0</v>
      </c>
      <c r="R121" s="5" t="str">
        <f t="shared" si="5"/>
        <v/>
      </c>
    </row>
    <row r="122" spans="3:18" x14ac:dyDescent="0.35">
      <c r="C122" s="26">
        <v>762146</v>
      </c>
      <c r="D122" s="26" t="s">
        <v>30</v>
      </c>
      <c r="E122" s="27" t="s">
        <v>134</v>
      </c>
      <c r="F122" s="33" t="s">
        <v>135</v>
      </c>
      <c r="G122" s="27" t="s">
        <v>4</v>
      </c>
      <c r="H122" s="34" t="s">
        <v>5</v>
      </c>
      <c r="I122" s="35" t="s">
        <v>41</v>
      </c>
      <c r="J122" s="36" t="s">
        <v>19</v>
      </c>
      <c r="K122" s="36" t="s">
        <v>20</v>
      </c>
      <c r="L122" s="36" t="s">
        <v>27</v>
      </c>
      <c r="M122" s="48">
        <v>11187</v>
      </c>
      <c r="N122" s="36">
        <f t="shared" si="6"/>
        <v>6488.4600000000009</v>
      </c>
      <c r="O122" s="36">
        <f t="shared" si="7"/>
        <v>6288.4600000000009</v>
      </c>
      <c r="P122" s="32" t="s">
        <v>28</v>
      </c>
      <c r="Q122" s="5">
        <f t="shared" si="4"/>
        <v>1</v>
      </c>
      <c r="R122" s="5" t="str">
        <f t="shared" si="5"/>
        <v/>
      </c>
    </row>
    <row r="123" spans="3:18" x14ac:dyDescent="0.35">
      <c r="C123" s="26">
        <v>887783</v>
      </c>
      <c r="D123" s="26" t="s">
        <v>30</v>
      </c>
      <c r="E123" s="27" t="s">
        <v>134</v>
      </c>
      <c r="F123" s="33" t="s">
        <v>137</v>
      </c>
      <c r="G123" s="27" t="s">
        <v>4</v>
      </c>
      <c r="H123" s="34" t="s">
        <v>5</v>
      </c>
      <c r="I123" s="35" t="s">
        <v>41</v>
      </c>
      <c r="J123" s="36" t="s">
        <v>19</v>
      </c>
      <c r="K123" s="36" t="s">
        <v>20</v>
      </c>
      <c r="L123" s="36" t="s">
        <v>21</v>
      </c>
      <c r="M123" s="48">
        <v>11187</v>
      </c>
      <c r="N123" s="36">
        <f t="shared" si="6"/>
        <v>6488.4600000000009</v>
      </c>
      <c r="O123" s="36">
        <f t="shared" si="7"/>
        <v>6288.4600000000009</v>
      </c>
      <c r="P123" s="32" t="s">
        <v>28</v>
      </c>
      <c r="Q123" s="5">
        <f t="shared" si="4"/>
        <v>1</v>
      </c>
      <c r="R123" s="5" t="str">
        <f t="shared" si="5"/>
        <v/>
      </c>
    </row>
    <row r="124" spans="3:18" x14ac:dyDescent="0.35">
      <c r="C124" s="26">
        <v>674334</v>
      </c>
      <c r="D124" s="26" t="s">
        <v>139</v>
      </c>
      <c r="E124" s="27" t="s">
        <v>140</v>
      </c>
      <c r="F124" s="33" t="s">
        <v>141</v>
      </c>
      <c r="G124" s="27" t="s">
        <v>28</v>
      </c>
      <c r="H124" s="34" t="s">
        <v>5</v>
      </c>
      <c r="I124" s="35" t="s">
        <v>41</v>
      </c>
      <c r="J124" s="36" t="s">
        <v>19</v>
      </c>
      <c r="K124" s="36" t="s">
        <v>20</v>
      </c>
      <c r="L124" s="36" t="s">
        <v>21</v>
      </c>
      <c r="M124" s="48">
        <v>13285</v>
      </c>
      <c r="N124" s="36">
        <f t="shared" si="6"/>
        <v>7705.3000000000011</v>
      </c>
      <c r="O124" s="36">
        <f t="shared" si="7"/>
        <v>7505.3000000000011</v>
      </c>
      <c r="P124" s="32" t="s">
        <v>28</v>
      </c>
      <c r="Q124" s="5">
        <f t="shared" si="4"/>
        <v>0</v>
      </c>
      <c r="R124" s="5" t="str">
        <f t="shared" si="5"/>
        <v/>
      </c>
    </row>
    <row r="125" spans="3:18" x14ac:dyDescent="0.35">
      <c r="C125" s="26">
        <v>856905</v>
      </c>
      <c r="D125" s="26" t="s">
        <v>36</v>
      </c>
      <c r="E125" s="27" t="s">
        <v>108</v>
      </c>
      <c r="F125" s="33" t="s">
        <v>142</v>
      </c>
      <c r="G125" s="27" t="s">
        <v>4</v>
      </c>
      <c r="H125" s="34" t="s">
        <v>5</v>
      </c>
      <c r="I125" s="35" t="s">
        <v>41</v>
      </c>
      <c r="J125" s="36" t="s">
        <v>19</v>
      </c>
      <c r="K125" s="36" t="s">
        <v>20</v>
      </c>
      <c r="L125" s="36" t="s">
        <v>80</v>
      </c>
      <c r="M125" s="48">
        <v>11969</v>
      </c>
      <c r="N125" s="36">
        <f t="shared" si="6"/>
        <v>6942.02</v>
      </c>
      <c r="O125" s="36">
        <f t="shared" si="7"/>
        <v>6742.02</v>
      </c>
      <c r="P125" s="32" t="s">
        <v>28</v>
      </c>
      <c r="Q125" s="5">
        <f t="shared" si="4"/>
        <v>1</v>
      </c>
      <c r="R125" s="5" t="str">
        <f t="shared" si="5"/>
        <v/>
      </c>
    </row>
    <row r="126" spans="3:18" x14ac:dyDescent="0.35">
      <c r="C126" s="26">
        <v>952153</v>
      </c>
      <c r="D126" s="26" t="s">
        <v>36</v>
      </c>
      <c r="E126" s="27" t="s">
        <v>34</v>
      </c>
      <c r="F126" s="33" t="s">
        <v>143</v>
      </c>
      <c r="G126" s="27" t="s">
        <v>4</v>
      </c>
      <c r="H126" s="34" t="s">
        <v>5</v>
      </c>
      <c r="I126" s="35" t="s">
        <v>41</v>
      </c>
      <c r="J126" s="36" t="s">
        <v>19</v>
      </c>
      <c r="K126" s="36" t="s">
        <v>19</v>
      </c>
      <c r="L126" s="36" t="s">
        <v>80</v>
      </c>
      <c r="M126" s="48">
        <v>11619</v>
      </c>
      <c r="N126" s="36">
        <f t="shared" si="6"/>
        <v>6739.02</v>
      </c>
      <c r="O126" s="36">
        <f t="shared" si="7"/>
        <v>6539.02</v>
      </c>
      <c r="P126" s="32" t="s">
        <v>28</v>
      </c>
      <c r="Q126" s="5">
        <f t="shared" si="4"/>
        <v>1</v>
      </c>
      <c r="R126" s="5" t="str">
        <f t="shared" si="5"/>
        <v/>
      </c>
    </row>
    <row r="127" spans="3:18" x14ac:dyDescent="0.35">
      <c r="C127" s="26">
        <v>985879</v>
      </c>
      <c r="D127" s="26" t="s">
        <v>144</v>
      </c>
      <c r="E127" s="27" t="s">
        <v>145</v>
      </c>
      <c r="F127" s="33" t="s">
        <v>143</v>
      </c>
      <c r="G127" s="27" t="s">
        <v>28</v>
      </c>
      <c r="H127" s="34" t="s">
        <v>5</v>
      </c>
      <c r="I127" s="35" t="s">
        <v>41</v>
      </c>
      <c r="J127" s="36" t="s">
        <v>19</v>
      </c>
      <c r="K127" s="36" t="s">
        <v>19</v>
      </c>
      <c r="L127" s="36" t="s">
        <v>80</v>
      </c>
      <c r="M127" s="48">
        <v>16061</v>
      </c>
      <c r="N127" s="36">
        <f t="shared" si="6"/>
        <v>9315.380000000001</v>
      </c>
      <c r="O127" s="36">
        <f t="shared" si="7"/>
        <v>9115.380000000001</v>
      </c>
      <c r="P127" s="32" t="s">
        <v>28</v>
      </c>
      <c r="Q127" s="5">
        <f t="shared" si="4"/>
        <v>0</v>
      </c>
      <c r="R127" s="5" t="str">
        <f t="shared" si="5"/>
        <v/>
      </c>
    </row>
    <row r="128" spans="3:18" x14ac:dyDescent="0.35">
      <c r="C128" s="26">
        <v>540020</v>
      </c>
      <c r="D128" s="26" t="s">
        <v>146</v>
      </c>
      <c r="E128" s="27" t="s">
        <v>130</v>
      </c>
      <c r="F128" s="33" t="s">
        <v>143</v>
      </c>
      <c r="G128" s="27" t="s">
        <v>28</v>
      </c>
      <c r="H128" s="34" t="s">
        <v>5</v>
      </c>
      <c r="I128" s="35" t="s">
        <v>57</v>
      </c>
      <c r="J128" s="36" t="s">
        <v>19</v>
      </c>
      <c r="K128" s="36" t="s">
        <v>19</v>
      </c>
      <c r="L128" s="36" t="s">
        <v>80</v>
      </c>
      <c r="M128" s="48">
        <v>15609</v>
      </c>
      <c r="N128" s="36">
        <f t="shared" si="6"/>
        <v>9053.2200000000012</v>
      </c>
      <c r="O128" s="36">
        <f t="shared" si="7"/>
        <v>8853.2200000000012</v>
      </c>
      <c r="P128" s="32" t="s">
        <v>28</v>
      </c>
      <c r="Q128" s="5">
        <f t="shared" si="4"/>
        <v>1</v>
      </c>
      <c r="R128" s="5" t="str">
        <f t="shared" si="5"/>
        <v/>
      </c>
    </row>
    <row r="129" spans="3:18" x14ac:dyDescent="0.35">
      <c r="C129" s="26" t="s">
        <v>132</v>
      </c>
      <c r="D129" s="26" t="s">
        <v>9</v>
      </c>
      <c r="E129" s="27" t="s">
        <v>28</v>
      </c>
      <c r="F129" s="33" t="s">
        <v>28</v>
      </c>
      <c r="G129" s="27" t="s">
        <v>28</v>
      </c>
      <c r="H129" s="34" t="s">
        <v>28</v>
      </c>
      <c r="I129" s="35" t="s">
        <v>28</v>
      </c>
      <c r="J129" s="36" t="s">
        <v>28</v>
      </c>
      <c r="K129" s="36" t="s">
        <v>28</v>
      </c>
      <c r="L129" s="36" t="s">
        <v>28</v>
      </c>
      <c r="M129" s="48"/>
      <c r="N129" s="36" t="str">
        <f t="shared" si="6"/>
        <v/>
      </c>
      <c r="O129" s="36"/>
      <c r="P129" s="32" t="s">
        <v>28</v>
      </c>
      <c r="Q129" s="5">
        <f t="shared" si="4"/>
        <v>0</v>
      </c>
      <c r="R129" s="5" t="str">
        <f t="shared" si="5"/>
        <v>HEADLINE</v>
      </c>
    </row>
    <row r="130" spans="3:18" x14ac:dyDescent="0.35">
      <c r="C130" s="26">
        <v>559005</v>
      </c>
      <c r="D130" s="26" t="s">
        <v>133</v>
      </c>
      <c r="E130" s="27" t="s">
        <v>136</v>
      </c>
      <c r="F130" s="33" t="s">
        <v>147</v>
      </c>
      <c r="G130" s="27" t="s">
        <v>4</v>
      </c>
      <c r="H130" s="34" t="s">
        <v>5</v>
      </c>
      <c r="I130" s="35" t="s">
        <v>57</v>
      </c>
      <c r="J130" s="36" t="s">
        <v>19</v>
      </c>
      <c r="K130" s="36" t="s">
        <v>19</v>
      </c>
      <c r="L130" s="36" t="s">
        <v>82</v>
      </c>
      <c r="M130" s="48">
        <v>11290</v>
      </c>
      <c r="N130" s="36">
        <f t="shared" si="6"/>
        <v>6548.2000000000007</v>
      </c>
      <c r="O130" s="36">
        <f t="shared" si="7"/>
        <v>6348.2000000000007</v>
      </c>
      <c r="P130" s="32" t="s">
        <v>28</v>
      </c>
      <c r="Q130" s="5">
        <f t="shared" si="4"/>
        <v>1</v>
      </c>
      <c r="R130" s="5" t="str">
        <f t="shared" si="5"/>
        <v/>
      </c>
    </row>
    <row r="131" spans="3:18" x14ac:dyDescent="0.35">
      <c r="C131" s="26">
        <v>463952</v>
      </c>
      <c r="D131" s="26" t="s">
        <v>72</v>
      </c>
      <c r="E131" s="27" t="s">
        <v>148</v>
      </c>
      <c r="F131" s="33" t="s">
        <v>149</v>
      </c>
      <c r="G131" s="27" t="s">
        <v>4</v>
      </c>
      <c r="H131" s="34" t="s">
        <v>5</v>
      </c>
      <c r="I131" s="35" t="s">
        <v>57</v>
      </c>
      <c r="J131" s="36" t="s">
        <v>19</v>
      </c>
      <c r="K131" s="36" t="s">
        <v>19</v>
      </c>
      <c r="L131" s="36" t="s">
        <v>92</v>
      </c>
      <c r="M131" s="48">
        <v>10632</v>
      </c>
      <c r="N131" s="36">
        <f t="shared" si="6"/>
        <v>6166.56</v>
      </c>
      <c r="O131" s="36">
        <f t="shared" si="7"/>
        <v>5966.56</v>
      </c>
      <c r="P131" s="32" t="s">
        <v>28</v>
      </c>
      <c r="Q131" s="5">
        <f t="shared" si="4"/>
        <v>0</v>
      </c>
      <c r="R131" s="5" t="str">
        <f t="shared" si="5"/>
        <v/>
      </c>
    </row>
    <row r="132" spans="3:18" x14ac:dyDescent="0.35">
      <c r="C132" s="26">
        <v>276740</v>
      </c>
      <c r="D132" s="26" t="s">
        <v>30</v>
      </c>
      <c r="E132" s="27" t="s">
        <v>134</v>
      </c>
      <c r="F132" s="33" t="s">
        <v>147</v>
      </c>
      <c r="G132" s="27" t="s">
        <v>4</v>
      </c>
      <c r="H132" s="34" t="s">
        <v>5</v>
      </c>
      <c r="I132" s="35" t="s">
        <v>57</v>
      </c>
      <c r="J132" s="36" t="s">
        <v>19</v>
      </c>
      <c r="K132" s="36" t="s">
        <v>19</v>
      </c>
      <c r="L132" s="36" t="s">
        <v>82</v>
      </c>
      <c r="M132" s="48">
        <v>11187</v>
      </c>
      <c r="N132" s="36">
        <f t="shared" si="6"/>
        <v>6488.4600000000009</v>
      </c>
      <c r="O132" s="36">
        <f t="shared" si="7"/>
        <v>6288.4600000000009</v>
      </c>
      <c r="P132" s="32" t="s">
        <v>28</v>
      </c>
      <c r="Q132" s="5">
        <f t="shared" si="4"/>
        <v>1</v>
      </c>
      <c r="R132" s="5" t="str">
        <f t="shared" si="5"/>
        <v/>
      </c>
    </row>
    <row r="133" spans="3:18" x14ac:dyDescent="0.35">
      <c r="C133" s="26">
        <v>909337</v>
      </c>
      <c r="D133" s="26" t="s">
        <v>30</v>
      </c>
      <c r="E133" s="27" t="s">
        <v>134</v>
      </c>
      <c r="F133" s="33" t="s">
        <v>149</v>
      </c>
      <c r="G133" s="27" t="s">
        <v>4</v>
      </c>
      <c r="H133" s="34" t="s">
        <v>5</v>
      </c>
      <c r="I133" s="35" t="s">
        <v>41</v>
      </c>
      <c r="J133" s="36" t="s">
        <v>19</v>
      </c>
      <c r="K133" s="36" t="s">
        <v>19</v>
      </c>
      <c r="L133" s="36" t="s">
        <v>92</v>
      </c>
      <c r="M133" s="48">
        <v>11187</v>
      </c>
      <c r="N133" s="36">
        <f t="shared" si="6"/>
        <v>6488.4600000000009</v>
      </c>
      <c r="O133" s="36">
        <f t="shared" si="7"/>
        <v>6288.4600000000009</v>
      </c>
      <c r="P133" s="32" t="s">
        <v>28</v>
      </c>
      <c r="Q133" s="5">
        <f t="shared" si="4"/>
        <v>1</v>
      </c>
      <c r="R133" s="5" t="str">
        <f>IF(F133="","HEADLINE","")</f>
        <v/>
      </c>
    </row>
    <row r="134" spans="3:18" x14ac:dyDescent="0.35">
      <c r="C134" s="26">
        <v>132299</v>
      </c>
      <c r="D134" s="26" t="s">
        <v>139</v>
      </c>
      <c r="E134" s="27" t="s">
        <v>140</v>
      </c>
      <c r="F134" s="33" t="s">
        <v>150</v>
      </c>
      <c r="G134" s="27" t="s">
        <v>4</v>
      </c>
      <c r="H134" s="34" t="s">
        <v>5</v>
      </c>
      <c r="I134" s="35" t="s">
        <v>57</v>
      </c>
      <c r="J134" s="36" t="s">
        <v>41</v>
      </c>
      <c r="K134" s="36" t="s">
        <v>19</v>
      </c>
      <c r="L134" s="36" t="s">
        <v>74</v>
      </c>
      <c r="M134" s="48">
        <v>13285</v>
      </c>
      <c r="N134" s="36">
        <f t="shared" si="6"/>
        <v>7705.3000000000011</v>
      </c>
      <c r="O134" s="36">
        <f t="shared" si="7"/>
        <v>7505.3000000000011</v>
      </c>
      <c r="P134" s="32" t="s">
        <v>28</v>
      </c>
      <c r="Q134" s="5">
        <f t="shared" si="4"/>
        <v>0</v>
      </c>
      <c r="R134" s="5" t="str">
        <f t="shared" ref="R134:R138" si="8">IF(F134="","HEADLINE","")</f>
        <v/>
      </c>
    </row>
    <row r="135" spans="3:18" x14ac:dyDescent="0.35">
      <c r="C135" s="26" t="s">
        <v>132</v>
      </c>
      <c r="D135" s="26" t="s">
        <v>10</v>
      </c>
      <c r="E135" s="27" t="s">
        <v>28</v>
      </c>
      <c r="F135" s="33" t="s">
        <v>28</v>
      </c>
      <c r="G135" s="27" t="s">
        <v>28</v>
      </c>
      <c r="H135" s="34" t="s">
        <v>28</v>
      </c>
      <c r="I135" s="35" t="s">
        <v>28</v>
      </c>
      <c r="J135" s="36" t="s">
        <v>28</v>
      </c>
      <c r="K135" s="36" t="s">
        <v>28</v>
      </c>
      <c r="L135" s="36" t="s">
        <v>28</v>
      </c>
      <c r="M135" s="48"/>
      <c r="N135" s="36" t="str">
        <f t="shared" si="6"/>
        <v/>
      </c>
      <c r="O135" s="36"/>
      <c r="P135" s="32" t="s">
        <v>28</v>
      </c>
      <c r="Q135" s="5">
        <f t="shared" si="4"/>
        <v>0</v>
      </c>
      <c r="R135" s="5" t="str">
        <f t="shared" si="8"/>
        <v>HEADLINE</v>
      </c>
    </row>
    <row r="136" spans="3:18" x14ac:dyDescent="0.35">
      <c r="C136" s="26">
        <v>897096</v>
      </c>
      <c r="D136" s="26" t="s">
        <v>44</v>
      </c>
      <c r="E136" s="27" t="s">
        <v>45</v>
      </c>
      <c r="F136" s="33" t="s">
        <v>151</v>
      </c>
      <c r="G136" s="27" t="s">
        <v>4</v>
      </c>
      <c r="H136" s="34" t="s">
        <v>5</v>
      </c>
      <c r="I136" s="35" t="s">
        <v>57</v>
      </c>
      <c r="J136" s="36" t="s">
        <v>19</v>
      </c>
      <c r="K136" s="36" t="s">
        <v>20</v>
      </c>
      <c r="L136" s="36" t="s">
        <v>21</v>
      </c>
      <c r="M136" s="48">
        <v>6495</v>
      </c>
      <c r="N136" s="36">
        <f t="shared" si="6"/>
        <v>3767.1000000000004</v>
      </c>
      <c r="O136" s="36">
        <f t="shared" si="7"/>
        <v>3567.1000000000004</v>
      </c>
      <c r="P136" s="32" t="s">
        <v>203</v>
      </c>
      <c r="Q136" s="5">
        <f t="shared" si="4"/>
        <v>1</v>
      </c>
      <c r="R136" s="5" t="str">
        <f t="shared" si="8"/>
        <v/>
      </c>
    </row>
    <row r="137" spans="3:18" x14ac:dyDescent="0.35">
      <c r="C137" s="26">
        <v>25215</v>
      </c>
      <c r="D137" s="26" t="s">
        <v>50</v>
      </c>
      <c r="E137" s="27" t="s">
        <v>123</v>
      </c>
      <c r="F137" s="33" t="s">
        <v>151</v>
      </c>
      <c r="G137" s="27" t="s">
        <v>4</v>
      </c>
      <c r="H137" s="34" t="s">
        <v>5</v>
      </c>
      <c r="I137" s="35" t="s">
        <v>57</v>
      </c>
      <c r="J137" s="36" t="s">
        <v>19</v>
      </c>
      <c r="K137" s="36" t="s">
        <v>20</v>
      </c>
      <c r="L137" s="36" t="s">
        <v>21</v>
      </c>
      <c r="M137" s="48">
        <v>9254</v>
      </c>
      <c r="N137" s="36">
        <f t="shared" si="6"/>
        <v>5367.3200000000006</v>
      </c>
      <c r="O137" s="36">
        <f t="shared" si="7"/>
        <v>5167.3200000000006</v>
      </c>
      <c r="P137" s="32" t="s">
        <v>28</v>
      </c>
      <c r="Q137" s="5">
        <f t="shared" si="4"/>
        <v>0</v>
      </c>
      <c r="R137" s="5" t="str">
        <f t="shared" si="8"/>
        <v/>
      </c>
    </row>
    <row r="138" spans="3:18" x14ac:dyDescent="0.35">
      <c r="C138" s="26">
        <v>315021</v>
      </c>
      <c r="D138" s="26" t="s">
        <v>36</v>
      </c>
      <c r="E138" s="27" t="s">
        <v>34</v>
      </c>
      <c r="F138" s="33" t="s">
        <v>152</v>
      </c>
      <c r="G138" s="27" t="s">
        <v>4</v>
      </c>
      <c r="H138" s="34" t="s">
        <v>5</v>
      </c>
      <c r="I138" s="35" t="s">
        <v>41</v>
      </c>
      <c r="J138" s="36" t="s">
        <v>19</v>
      </c>
      <c r="K138" s="36" t="s">
        <v>19</v>
      </c>
      <c r="L138" s="36" t="s">
        <v>49</v>
      </c>
      <c r="M138" s="48">
        <v>10139</v>
      </c>
      <c r="N138" s="36">
        <f t="shared" si="6"/>
        <v>5880.6200000000008</v>
      </c>
      <c r="O138" s="36">
        <f t="shared" si="7"/>
        <v>5680.6200000000008</v>
      </c>
      <c r="P138" s="32" t="s">
        <v>28</v>
      </c>
      <c r="Q138" s="5">
        <f t="shared" si="4"/>
        <v>1</v>
      </c>
      <c r="R138" s="5" t="str">
        <f t="shared" si="8"/>
        <v/>
      </c>
    </row>
    <row r="139" spans="3:18" x14ac:dyDescent="0.35">
      <c r="C139" s="37"/>
    </row>
    <row r="140" spans="3:18" x14ac:dyDescent="0.35">
      <c r="C140" s="37"/>
    </row>
    <row r="141" spans="3:18" x14ac:dyDescent="0.35">
      <c r="C141" s="49"/>
      <c r="D141" s="50" t="s">
        <v>199</v>
      </c>
    </row>
    <row r="142" spans="3:18" x14ac:dyDescent="0.35">
      <c r="C142" s="51"/>
      <c r="D142" s="50" t="s">
        <v>200</v>
      </c>
    </row>
    <row r="143" spans="3:18" x14ac:dyDescent="0.35">
      <c r="C143" s="37"/>
    </row>
    <row r="144" spans="3:18" x14ac:dyDescent="0.35">
      <c r="C144" s="37"/>
    </row>
    <row r="145" spans="3:3" x14ac:dyDescent="0.35">
      <c r="C145" s="37"/>
    </row>
    <row r="146" spans="3:3" x14ac:dyDescent="0.35">
      <c r="C146" s="37"/>
    </row>
    <row r="147" spans="3:3" x14ac:dyDescent="0.35">
      <c r="C147" s="37"/>
    </row>
    <row r="148" spans="3:3" x14ac:dyDescent="0.35">
      <c r="C148" s="37"/>
    </row>
    <row r="149" spans="3:3" x14ac:dyDescent="0.35">
      <c r="C149" s="37"/>
    </row>
    <row r="150" spans="3:3" x14ac:dyDescent="0.35">
      <c r="C150" s="37"/>
    </row>
    <row r="151" spans="3:3" x14ac:dyDescent="0.35">
      <c r="C151" s="37"/>
    </row>
    <row r="152" spans="3:3" x14ac:dyDescent="0.35">
      <c r="C152" s="37"/>
    </row>
    <row r="153" spans="3:3" x14ac:dyDescent="0.35">
      <c r="C153" s="37"/>
    </row>
    <row r="154" spans="3:3" x14ac:dyDescent="0.35">
      <c r="C154" s="37"/>
    </row>
    <row r="155" spans="3:3" x14ac:dyDescent="0.35">
      <c r="C155" s="37"/>
    </row>
    <row r="156" spans="3:3" x14ac:dyDescent="0.35">
      <c r="C156" s="37"/>
    </row>
    <row r="157" spans="3:3" x14ac:dyDescent="0.35">
      <c r="C157" s="37"/>
    </row>
    <row r="158" spans="3:3" x14ac:dyDescent="0.35">
      <c r="C158" s="37"/>
    </row>
    <row r="159" spans="3:3" x14ac:dyDescent="0.35">
      <c r="C159" s="37"/>
    </row>
    <row r="160" spans="3:3" x14ac:dyDescent="0.35">
      <c r="C160" s="37"/>
    </row>
    <row r="161" spans="3:3" x14ac:dyDescent="0.35">
      <c r="C161" s="37"/>
    </row>
    <row r="162" spans="3:3" x14ac:dyDescent="0.35">
      <c r="C162" s="37"/>
    </row>
    <row r="163" spans="3:3" x14ac:dyDescent="0.35">
      <c r="C163" s="37"/>
    </row>
    <row r="164" spans="3:3" x14ac:dyDescent="0.35">
      <c r="C164" s="37"/>
    </row>
    <row r="165" spans="3:3" x14ac:dyDescent="0.35">
      <c r="C165" s="37"/>
    </row>
    <row r="166" spans="3:3" x14ac:dyDescent="0.35">
      <c r="C166" s="37"/>
    </row>
    <row r="167" spans="3:3" x14ac:dyDescent="0.35">
      <c r="C167" s="37"/>
    </row>
    <row r="168" spans="3:3" x14ac:dyDescent="0.35">
      <c r="C168" s="37"/>
    </row>
    <row r="169" spans="3:3" x14ac:dyDescent="0.35">
      <c r="C169" s="37"/>
    </row>
    <row r="170" spans="3:3" x14ac:dyDescent="0.35">
      <c r="C170" s="37"/>
    </row>
    <row r="171" spans="3:3" x14ac:dyDescent="0.35">
      <c r="C171" s="37"/>
    </row>
    <row r="172" spans="3:3" x14ac:dyDescent="0.35">
      <c r="C172" s="37"/>
    </row>
    <row r="173" spans="3:3" x14ac:dyDescent="0.35">
      <c r="C173" s="37"/>
    </row>
    <row r="174" spans="3:3" x14ac:dyDescent="0.35">
      <c r="C174" s="37"/>
    </row>
    <row r="175" spans="3:3" x14ac:dyDescent="0.35">
      <c r="C175" s="37"/>
    </row>
    <row r="176" spans="3:3" x14ac:dyDescent="0.35">
      <c r="C176" s="37"/>
    </row>
    <row r="177" spans="3:3" x14ac:dyDescent="0.35">
      <c r="C177" s="37"/>
    </row>
    <row r="178" spans="3:3" x14ac:dyDescent="0.35">
      <c r="C178" s="37"/>
    </row>
    <row r="179" spans="3:3" x14ac:dyDescent="0.35">
      <c r="C179" s="37"/>
    </row>
    <row r="180" spans="3:3" x14ac:dyDescent="0.35">
      <c r="C180" s="37"/>
    </row>
    <row r="181" spans="3:3" x14ac:dyDescent="0.35">
      <c r="C181" s="37"/>
    </row>
    <row r="182" spans="3:3" x14ac:dyDescent="0.35">
      <c r="C182" s="37"/>
    </row>
    <row r="183" spans="3:3" x14ac:dyDescent="0.35">
      <c r="C183" s="37"/>
    </row>
    <row r="184" spans="3:3" x14ac:dyDescent="0.35">
      <c r="C184" s="37"/>
    </row>
    <row r="185" spans="3:3" x14ac:dyDescent="0.35">
      <c r="C185" s="37"/>
    </row>
    <row r="186" spans="3:3" x14ac:dyDescent="0.35">
      <c r="C186" s="37"/>
    </row>
    <row r="187" spans="3:3" x14ac:dyDescent="0.35">
      <c r="C187" s="37"/>
    </row>
    <row r="188" spans="3:3" x14ac:dyDescent="0.35">
      <c r="C188" s="37"/>
    </row>
    <row r="189" spans="3:3" x14ac:dyDescent="0.35">
      <c r="C189" s="37"/>
    </row>
    <row r="190" spans="3:3" x14ac:dyDescent="0.35">
      <c r="C190" s="37"/>
    </row>
    <row r="191" spans="3:3" x14ac:dyDescent="0.35">
      <c r="C191" s="37"/>
    </row>
    <row r="192" spans="3:3" x14ac:dyDescent="0.35">
      <c r="C192" s="37"/>
    </row>
    <row r="193" spans="3:3" x14ac:dyDescent="0.35">
      <c r="C193" s="37"/>
    </row>
    <row r="194" spans="3:3" x14ac:dyDescent="0.35">
      <c r="C194" s="37"/>
    </row>
    <row r="195" spans="3:3" x14ac:dyDescent="0.35">
      <c r="C195" s="37"/>
    </row>
    <row r="196" spans="3:3" x14ac:dyDescent="0.35">
      <c r="C196" s="37"/>
    </row>
    <row r="197" spans="3:3" x14ac:dyDescent="0.35">
      <c r="C197" s="37"/>
    </row>
    <row r="198" spans="3:3" x14ac:dyDescent="0.35">
      <c r="C198" s="37"/>
    </row>
    <row r="199" spans="3:3" x14ac:dyDescent="0.35">
      <c r="C199" s="37"/>
    </row>
    <row r="200" spans="3:3" x14ac:dyDescent="0.35">
      <c r="C200" s="37"/>
    </row>
    <row r="201" spans="3:3" x14ac:dyDescent="0.35">
      <c r="C201" s="37"/>
    </row>
    <row r="202" spans="3:3" x14ac:dyDescent="0.35">
      <c r="C202" s="37"/>
    </row>
    <row r="203" spans="3:3" x14ac:dyDescent="0.35">
      <c r="C203" s="37"/>
    </row>
    <row r="204" spans="3:3" x14ac:dyDescent="0.35">
      <c r="C204" s="37"/>
    </row>
    <row r="205" spans="3:3" x14ac:dyDescent="0.35">
      <c r="C205" s="37"/>
    </row>
    <row r="206" spans="3:3" x14ac:dyDescent="0.35">
      <c r="C206" s="37"/>
    </row>
    <row r="207" spans="3:3" x14ac:dyDescent="0.35">
      <c r="C207" s="37"/>
    </row>
    <row r="208" spans="3:3" x14ac:dyDescent="0.35">
      <c r="C208" s="37"/>
    </row>
    <row r="209" spans="3:3" x14ac:dyDescent="0.35">
      <c r="C209" s="37"/>
    </row>
    <row r="210" spans="3:3" x14ac:dyDescent="0.35">
      <c r="C210" s="37"/>
    </row>
    <row r="211" spans="3:3" x14ac:dyDescent="0.35">
      <c r="C211" s="37"/>
    </row>
  </sheetData>
  <autoFilter ref="C13:R138" xr:uid="{B7FEFFA1-AD27-4ED6-842C-CC03098450F5}">
    <filterColumn colId="6" showButton="0"/>
    <filterColumn colId="7" showButton="0"/>
    <filterColumn colId="8" showButton="0"/>
    <filterColumn colId="10" showButton="0"/>
  </autoFilter>
  <mergeCells count="4">
    <mergeCell ref="C3:K3"/>
    <mergeCell ref="I13:L13"/>
    <mergeCell ref="M13:N13"/>
    <mergeCell ref="K14:L14"/>
  </mergeCells>
  <conditionalFormatting sqref="C15:O138">
    <cfRule type="expression" dxfId="7" priority="5">
      <formula>$C15="X INCITY"</formula>
    </cfRule>
    <cfRule type="expression" dxfId="6" priority="6">
      <formula>$C15="X WORKS"</formula>
    </cfRule>
    <cfRule type="expression" dxfId="5" priority="7">
      <formula>$C15="X COACH"</formula>
    </cfRule>
    <cfRule type="expression" dxfId="4" priority="8">
      <formula>$C15="X MULTI"</formula>
    </cfRule>
    <cfRule type="expression" dxfId="3" priority="9">
      <formula>$C15="X LINE"</formula>
    </cfRule>
    <cfRule type="expression" dxfId="2" priority="10">
      <formula>$R15="HEADLINE"</formula>
    </cfRule>
    <cfRule type="expression" dxfId="1" priority="11">
      <formula>$Q15=1</formula>
    </cfRule>
    <cfRule type="expression" dxfId="0" priority="12">
      <formula>$Q15=0</formula>
    </cfRule>
  </conditionalFormatting>
  <conditionalFormatting sqref="F119:F138">
    <cfRule type="iconSet" priority="1">
      <iconSet>
        <cfvo type="percent" val="0"/>
        <cfvo type="percent" val="33"/>
        <cfvo type="percent" val="67"/>
      </iconSet>
    </cfRule>
    <cfRule type="containsText" priority="2" operator="containsText" text="Works">
      <formula>NOT(ISERROR(SEARCH("Works",F119)))</formula>
    </cfRule>
  </conditionalFormatting>
  <pageMargins left="3.937007874015748E-2" right="0" top="0.55118110236220474" bottom="0.74803149606299213" header="0.31496062992125984" footer="0.31496062992125984"/>
  <pageSetup paperSize="9" scale="38" fitToHeight="0" orientation="portrait" r:id="rId1"/>
  <rowBreaks count="1" manualBreakCount="1">
    <brk id="74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0B744-AFAD-4613-962F-1D50DAC5BABA}">
  <sheetPr>
    <tabColor rgb="FFFFFF00"/>
    <pageSetUpPr fitToPage="1"/>
  </sheetPr>
  <dimension ref="A1:K202"/>
  <sheetViews>
    <sheetView showGridLines="0" view="pageBreakPreview" zoomScale="80" zoomScaleNormal="100" zoomScaleSheetLayoutView="80" workbookViewId="0">
      <selection activeCell="I87" sqref="I87"/>
    </sheetView>
  </sheetViews>
  <sheetFormatPr defaultColWidth="6.26953125" defaultRowHeight="15.5" x14ac:dyDescent="0.35"/>
  <cols>
    <col min="1" max="1" width="24.81640625" style="20" customWidth="1"/>
    <col min="2" max="2" width="27.7265625" style="38" customWidth="1"/>
    <col min="3" max="3" width="33.54296875" style="38" customWidth="1"/>
    <col min="4" max="4" width="52.1796875" style="38" bestFit="1" customWidth="1"/>
    <col min="5" max="5" width="20.26953125" style="39" bestFit="1" customWidth="1"/>
    <col min="6" max="6" width="11.7265625" style="38" customWidth="1"/>
    <col min="7" max="7" width="7.81640625" style="38" bestFit="1" customWidth="1"/>
    <col min="8" max="8" width="19.1796875" style="10" customWidth="1"/>
    <col min="9" max="9" width="24.81640625" style="45" customWidth="1"/>
    <col min="10" max="10" width="7.1796875" style="5" hidden="1" customWidth="1"/>
    <col min="11" max="11" width="12" style="5" hidden="1" customWidth="1"/>
    <col min="12" max="16384" width="6.26953125" style="5"/>
  </cols>
  <sheetData>
    <row r="1" spans="1:11" x14ac:dyDescent="0.35">
      <c r="A1" s="1"/>
      <c r="B1" s="58"/>
      <c r="C1" s="58"/>
      <c r="D1" s="58"/>
      <c r="E1" s="58"/>
      <c r="F1" s="58"/>
      <c r="G1" s="58"/>
      <c r="H1" s="2"/>
      <c r="I1" s="9"/>
      <c r="J1" s="1"/>
      <c r="K1" s="4"/>
    </row>
    <row r="2" spans="1:11" x14ac:dyDescent="0.3">
      <c r="A2" s="1"/>
      <c r="B2" s="2"/>
      <c r="C2" s="2"/>
      <c r="D2" s="2"/>
      <c r="E2" s="6"/>
      <c r="F2" s="2"/>
      <c r="G2" s="2"/>
      <c r="H2" s="2"/>
      <c r="I2" s="9"/>
      <c r="J2" s="1"/>
      <c r="K2" s="1"/>
    </row>
    <row r="3" spans="1:11" x14ac:dyDescent="0.3">
      <c r="A3" s="1"/>
      <c r="B3" s="2"/>
      <c r="C3" s="2"/>
      <c r="D3" s="2"/>
      <c r="E3" s="6"/>
      <c r="F3" s="2"/>
      <c r="G3" s="2"/>
      <c r="H3" s="2"/>
      <c r="I3" s="9"/>
      <c r="J3" s="1"/>
      <c r="K3" s="1"/>
    </row>
    <row r="4" spans="1:11" x14ac:dyDescent="0.3">
      <c r="A4" s="1"/>
      <c r="B4" s="2"/>
      <c r="C4" s="2"/>
      <c r="D4" s="2"/>
      <c r="E4" s="6"/>
      <c r="F4" s="2"/>
      <c r="G4" s="2"/>
      <c r="H4" s="2"/>
      <c r="I4" s="8"/>
      <c r="J4" s="8"/>
      <c r="K4" s="8"/>
    </row>
    <row r="5" spans="1:11" x14ac:dyDescent="0.3">
      <c r="A5" s="1"/>
      <c r="B5" s="2"/>
      <c r="C5" s="2"/>
      <c r="D5" s="2"/>
      <c r="E5" s="6"/>
      <c r="F5" s="2"/>
      <c r="G5" s="2"/>
      <c r="H5" s="2"/>
      <c r="I5" s="9"/>
      <c r="J5" s="1"/>
      <c r="K5" s="1"/>
    </row>
    <row r="6" spans="1:11" x14ac:dyDescent="0.3">
      <c r="A6" s="1"/>
      <c r="B6" s="2"/>
      <c r="C6" s="2"/>
      <c r="D6" s="2"/>
      <c r="E6" s="6"/>
      <c r="F6" s="2"/>
      <c r="G6" s="2"/>
      <c r="H6" s="2"/>
      <c r="I6" s="9"/>
      <c r="J6" s="1"/>
      <c r="K6" s="1"/>
    </row>
    <row r="7" spans="1:11" ht="18" x14ac:dyDescent="0.3">
      <c r="A7" s="16"/>
      <c r="B7" s="17" t="s">
        <v>11</v>
      </c>
      <c r="C7" s="40"/>
      <c r="D7" s="40"/>
      <c r="E7" s="40"/>
      <c r="F7" s="40"/>
      <c r="G7" s="40"/>
      <c r="H7" s="41" t="s">
        <v>13</v>
      </c>
      <c r="I7" s="42"/>
      <c r="J7" s="19"/>
      <c r="K7" s="19"/>
    </row>
    <row r="8" spans="1:11" ht="41.15" customHeight="1" x14ac:dyDescent="0.3">
      <c r="B8" s="21" t="s">
        <v>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3" t="s">
        <v>7</v>
      </c>
      <c r="I8" s="43"/>
      <c r="J8" s="5">
        <v>0</v>
      </c>
      <c r="K8" s="5" t="str">
        <f>IF(C8="","HEADLINE","")</f>
        <v/>
      </c>
    </row>
    <row r="9" spans="1:11" x14ac:dyDescent="0.3">
      <c r="B9" s="25" t="s">
        <v>37</v>
      </c>
      <c r="C9" s="26" t="s">
        <v>9</v>
      </c>
      <c r="D9" s="27"/>
      <c r="E9" s="28"/>
      <c r="F9" s="28"/>
      <c r="G9" s="28"/>
      <c r="H9" s="31"/>
      <c r="I9" s="44" t="s">
        <v>28</v>
      </c>
      <c r="J9" s="5">
        <f t="shared" ref="J9:J72" si="0">IF(C9=C8,J8,IFERROR(1/J8-1,1))*IF(K9="HEADLINE",0,1)</f>
        <v>0</v>
      </c>
      <c r="K9" s="5" t="str">
        <f t="shared" ref="K9:K72" si="1">IF(E9="","HEADLINE","")</f>
        <v>HEADLINE</v>
      </c>
    </row>
    <row r="10" spans="1:11" x14ac:dyDescent="0.35">
      <c r="B10" s="26">
        <v>342924</v>
      </c>
      <c r="C10" s="26" t="s">
        <v>16</v>
      </c>
      <c r="D10" s="27" t="s">
        <v>38</v>
      </c>
      <c r="E10" s="33" t="s">
        <v>153</v>
      </c>
      <c r="F10" s="27" t="s">
        <v>4</v>
      </c>
      <c r="G10" s="34" t="s">
        <v>5</v>
      </c>
      <c r="H10" s="48">
        <v>6668</v>
      </c>
      <c r="I10" s="44" t="s">
        <v>28</v>
      </c>
      <c r="J10" s="5">
        <f t="shared" si="0"/>
        <v>1</v>
      </c>
      <c r="K10" s="5" t="str">
        <f t="shared" si="1"/>
        <v/>
      </c>
    </row>
    <row r="11" spans="1:11" x14ac:dyDescent="0.35">
      <c r="B11" s="26">
        <v>968284</v>
      </c>
      <c r="C11" s="26" t="s">
        <v>22</v>
      </c>
      <c r="D11" s="27" t="s">
        <v>40</v>
      </c>
      <c r="E11" s="33" t="s">
        <v>153</v>
      </c>
      <c r="F11" s="27" t="s">
        <v>4</v>
      </c>
      <c r="G11" s="34" t="s">
        <v>5</v>
      </c>
      <c r="H11" s="48">
        <v>7145</v>
      </c>
      <c r="I11" s="44" t="s">
        <v>28</v>
      </c>
      <c r="J11" s="5">
        <f t="shared" si="0"/>
        <v>0</v>
      </c>
      <c r="K11" s="5" t="str">
        <f t="shared" si="1"/>
        <v/>
      </c>
    </row>
    <row r="12" spans="1:11" x14ac:dyDescent="0.35">
      <c r="B12" s="26">
        <v>593100</v>
      </c>
      <c r="C12" s="26" t="s">
        <v>24</v>
      </c>
      <c r="D12" s="27" t="s">
        <v>42</v>
      </c>
      <c r="E12" s="33" t="s">
        <v>153</v>
      </c>
      <c r="F12" s="27" t="s">
        <v>4</v>
      </c>
      <c r="G12" s="34" t="s">
        <v>5</v>
      </c>
      <c r="H12" s="48">
        <v>6875</v>
      </c>
      <c r="I12" s="44" t="s">
        <v>28</v>
      </c>
      <c r="J12" s="5">
        <f t="shared" si="0"/>
        <v>1</v>
      </c>
      <c r="K12" s="5" t="str">
        <f t="shared" si="1"/>
        <v/>
      </c>
    </row>
    <row r="13" spans="1:11" x14ac:dyDescent="0.35">
      <c r="B13" s="26">
        <v>156933</v>
      </c>
      <c r="C13" s="26" t="s">
        <v>30</v>
      </c>
      <c r="D13" s="27" t="s">
        <v>25</v>
      </c>
      <c r="E13" s="33" t="s">
        <v>153</v>
      </c>
      <c r="F13" s="27" t="s">
        <v>4</v>
      </c>
      <c r="G13" s="34" t="s">
        <v>5</v>
      </c>
      <c r="H13" s="48">
        <v>6668</v>
      </c>
      <c r="I13" s="44" t="s">
        <v>28</v>
      </c>
      <c r="J13" s="5">
        <f t="shared" si="0"/>
        <v>0</v>
      </c>
      <c r="K13" s="5" t="str">
        <f t="shared" si="1"/>
        <v/>
      </c>
    </row>
    <row r="14" spans="1:11" x14ac:dyDescent="0.35">
      <c r="B14" s="26" t="s">
        <v>37</v>
      </c>
      <c r="C14" s="26" t="s">
        <v>10</v>
      </c>
      <c r="D14" s="27" t="s">
        <v>28</v>
      </c>
      <c r="E14" s="33" t="s">
        <v>28</v>
      </c>
      <c r="F14" s="27" t="s">
        <v>28</v>
      </c>
      <c r="G14" s="34" t="s">
        <v>28</v>
      </c>
      <c r="H14" s="48"/>
      <c r="I14" s="44" t="s">
        <v>28</v>
      </c>
      <c r="J14" s="5">
        <f t="shared" si="0"/>
        <v>0</v>
      </c>
      <c r="K14" s="5" t="str">
        <f t="shared" si="1"/>
        <v>HEADLINE</v>
      </c>
    </row>
    <row r="15" spans="1:11" x14ac:dyDescent="0.35">
      <c r="B15" s="26">
        <v>6296</v>
      </c>
      <c r="C15" s="26" t="s">
        <v>58</v>
      </c>
      <c r="D15" s="27" t="s">
        <v>154</v>
      </c>
      <c r="E15" s="33" t="s">
        <v>155</v>
      </c>
      <c r="F15" s="27" t="s">
        <v>28</v>
      </c>
      <c r="G15" s="34" t="s">
        <v>28</v>
      </c>
      <c r="H15" s="48">
        <v>3344</v>
      </c>
      <c r="I15" s="44" t="s">
        <v>28</v>
      </c>
      <c r="J15" s="5">
        <f t="shared" si="0"/>
        <v>1</v>
      </c>
      <c r="K15" s="5" t="str">
        <f t="shared" si="1"/>
        <v/>
      </c>
    </row>
    <row r="16" spans="1:11" x14ac:dyDescent="0.35">
      <c r="B16" s="26">
        <v>971465</v>
      </c>
      <c r="C16" s="26" t="s">
        <v>60</v>
      </c>
      <c r="D16" s="27" t="s">
        <v>45</v>
      </c>
      <c r="E16" s="33" t="s">
        <v>155</v>
      </c>
      <c r="F16" s="27" t="s">
        <v>28</v>
      </c>
      <c r="G16" s="34" t="s">
        <v>28</v>
      </c>
      <c r="H16" s="48">
        <v>3864</v>
      </c>
      <c r="I16" s="44" t="s">
        <v>28</v>
      </c>
      <c r="J16" s="5">
        <f>IF(C16=C15,J15,IFERROR(1/J15-1,1))*IF(K16="HEADLINE",0,1)</f>
        <v>0</v>
      </c>
      <c r="K16" s="5" t="str">
        <f t="shared" si="1"/>
        <v/>
      </c>
    </row>
    <row r="17" spans="2:11" x14ac:dyDescent="0.35">
      <c r="B17" s="26">
        <v>619354</v>
      </c>
      <c r="C17" s="26" t="s">
        <v>62</v>
      </c>
      <c r="D17" s="27" t="s">
        <v>45</v>
      </c>
      <c r="E17" s="33" t="s">
        <v>155</v>
      </c>
      <c r="F17" s="27" t="s">
        <v>28</v>
      </c>
      <c r="G17" s="34" t="s">
        <v>28</v>
      </c>
      <c r="H17" s="48">
        <v>4300</v>
      </c>
      <c r="I17" s="44" t="s">
        <v>28</v>
      </c>
      <c r="J17" s="5">
        <f t="shared" si="0"/>
        <v>1</v>
      </c>
      <c r="K17" s="5" t="str">
        <f t="shared" si="1"/>
        <v/>
      </c>
    </row>
    <row r="18" spans="2:11" x14ac:dyDescent="0.35">
      <c r="B18" s="26">
        <v>7058</v>
      </c>
      <c r="C18" s="26" t="s">
        <v>44</v>
      </c>
      <c r="D18" s="27" t="s">
        <v>45</v>
      </c>
      <c r="E18" s="33" t="s">
        <v>155</v>
      </c>
      <c r="F18" s="27" t="s">
        <v>28</v>
      </c>
      <c r="G18" s="34" t="s">
        <v>28</v>
      </c>
      <c r="H18" s="48">
        <v>4238</v>
      </c>
      <c r="I18" s="44" t="s">
        <v>28</v>
      </c>
      <c r="J18" s="5">
        <f t="shared" si="0"/>
        <v>0</v>
      </c>
      <c r="K18" s="5" t="str">
        <f t="shared" si="1"/>
        <v/>
      </c>
    </row>
    <row r="19" spans="2:11" x14ac:dyDescent="0.35">
      <c r="B19" s="26">
        <v>69570</v>
      </c>
      <c r="C19" s="26" t="s">
        <v>48</v>
      </c>
      <c r="D19" s="27" t="s">
        <v>34</v>
      </c>
      <c r="E19" s="33" t="s">
        <v>155</v>
      </c>
      <c r="F19" s="27" t="s">
        <v>28</v>
      </c>
      <c r="G19" s="34" t="s">
        <v>28</v>
      </c>
      <c r="H19" s="48">
        <v>7768</v>
      </c>
      <c r="I19" s="44" t="s">
        <v>28</v>
      </c>
      <c r="J19" s="5">
        <f t="shared" si="0"/>
        <v>1</v>
      </c>
      <c r="K19" s="5" t="str">
        <f t="shared" si="1"/>
        <v/>
      </c>
    </row>
    <row r="20" spans="2:11" x14ac:dyDescent="0.35">
      <c r="B20" s="26">
        <v>82235</v>
      </c>
      <c r="C20" s="26" t="s">
        <v>48</v>
      </c>
      <c r="D20" s="27" t="s">
        <v>110</v>
      </c>
      <c r="E20" s="33" t="s">
        <v>156</v>
      </c>
      <c r="F20" s="27" t="s">
        <v>4</v>
      </c>
      <c r="G20" s="34" t="s">
        <v>5</v>
      </c>
      <c r="H20" s="48">
        <v>7768</v>
      </c>
      <c r="I20" s="44" t="s">
        <v>28</v>
      </c>
      <c r="J20" s="5">
        <f t="shared" si="0"/>
        <v>1</v>
      </c>
      <c r="K20" s="5" t="str">
        <f t="shared" si="1"/>
        <v/>
      </c>
    </row>
    <row r="21" spans="2:11" x14ac:dyDescent="0.35">
      <c r="B21" s="26">
        <v>70209</v>
      </c>
      <c r="C21" s="26" t="s">
        <v>50</v>
      </c>
      <c r="D21" s="27" t="s">
        <v>157</v>
      </c>
      <c r="E21" s="33" t="s">
        <v>156</v>
      </c>
      <c r="F21" s="27" t="s">
        <v>28</v>
      </c>
      <c r="G21" s="34" t="s">
        <v>28</v>
      </c>
      <c r="H21" s="48">
        <v>6003</v>
      </c>
      <c r="I21" s="44" t="s">
        <v>28</v>
      </c>
      <c r="J21" s="5">
        <f t="shared" si="0"/>
        <v>0</v>
      </c>
      <c r="K21" s="5" t="str">
        <f t="shared" si="1"/>
        <v/>
      </c>
    </row>
    <row r="22" spans="2:11" x14ac:dyDescent="0.35">
      <c r="B22" s="26">
        <v>629074</v>
      </c>
      <c r="C22" s="26" t="s">
        <v>31</v>
      </c>
      <c r="D22" s="27" t="s">
        <v>32</v>
      </c>
      <c r="E22" s="33" t="s">
        <v>155</v>
      </c>
      <c r="F22" s="27" t="s">
        <v>28</v>
      </c>
      <c r="G22" s="34" t="s">
        <v>5</v>
      </c>
      <c r="H22" s="48">
        <v>7748</v>
      </c>
      <c r="I22" s="44" t="s">
        <v>28</v>
      </c>
      <c r="J22" s="5">
        <f t="shared" si="0"/>
        <v>1</v>
      </c>
      <c r="K22" s="5" t="str">
        <f t="shared" si="1"/>
        <v/>
      </c>
    </row>
    <row r="23" spans="2:11" x14ac:dyDescent="0.35">
      <c r="B23" s="26">
        <v>168693</v>
      </c>
      <c r="C23" s="26" t="s">
        <v>33</v>
      </c>
      <c r="D23" s="27" t="s">
        <v>34</v>
      </c>
      <c r="E23" s="33" t="s">
        <v>155</v>
      </c>
      <c r="F23" s="27" t="s">
        <v>28</v>
      </c>
      <c r="G23" s="34" t="s">
        <v>28</v>
      </c>
      <c r="H23" s="48">
        <v>6751</v>
      </c>
      <c r="I23" s="44" t="s">
        <v>28</v>
      </c>
      <c r="J23" s="5">
        <f t="shared" si="0"/>
        <v>0</v>
      </c>
      <c r="K23" s="5" t="str">
        <f t="shared" si="1"/>
        <v/>
      </c>
    </row>
    <row r="24" spans="2:11" x14ac:dyDescent="0.35">
      <c r="B24" s="26">
        <v>301471</v>
      </c>
      <c r="C24" s="26" t="s">
        <v>36</v>
      </c>
      <c r="D24" s="27" t="s">
        <v>34</v>
      </c>
      <c r="E24" s="33" t="s">
        <v>155</v>
      </c>
      <c r="F24" s="27" t="s">
        <v>28</v>
      </c>
      <c r="G24" s="34" t="s">
        <v>28</v>
      </c>
      <c r="H24" s="48">
        <v>6356</v>
      </c>
      <c r="I24" s="44" t="s">
        <v>28</v>
      </c>
      <c r="J24" s="5">
        <f t="shared" si="0"/>
        <v>1</v>
      </c>
      <c r="K24" s="5" t="str">
        <f t="shared" si="1"/>
        <v/>
      </c>
    </row>
    <row r="25" spans="2:11" x14ac:dyDescent="0.35">
      <c r="B25" s="26" t="s">
        <v>53</v>
      </c>
      <c r="C25" s="26" t="s">
        <v>9</v>
      </c>
      <c r="D25" s="27" t="s">
        <v>28</v>
      </c>
      <c r="E25" s="33" t="s">
        <v>28</v>
      </c>
      <c r="F25" s="27" t="s">
        <v>28</v>
      </c>
      <c r="G25" s="34" t="s">
        <v>28</v>
      </c>
      <c r="H25" s="48"/>
      <c r="I25" s="44" t="s">
        <v>28</v>
      </c>
      <c r="J25" s="5">
        <f t="shared" si="0"/>
        <v>0</v>
      </c>
      <c r="K25" s="5" t="str">
        <f t="shared" si="1"/>
        <v>HEADLINE</v>
      </c>
    </row>
    <row r="26" spans="2:11" x14ac:dyDescent="0.35">
      <c r="B26" s="26">
        <v>666659</v>
      </c>
      <c r="C26" s="26" t="s">
        <v>60</v>
      </c>
      <c r="D26" s="27" t="s">
        <v>61</v>
      </c>
      <c r="E26" s="33" t="s">
        <v>158</v>
      </c>
      <c r="F26" s="27" t="s">
        <v>4</v>
      </c>
      <c r="G26" s="34" t="s">
        <v>5</v>
      </c>
      <c r="H26" s="48">
        <v>3822</v>
      </c>
      <c r="I26" s="44" t="s">
        <v>28</v>
      </c>
      <c r="J26" s="5">
        <f t="shared" si="0"/>
        <v>1</v>
      </c>
      <c r="K26" s="5" t="str">
        <f t="shared" si="1"/>
        <v/>
      </c>
    </row>
    <row r="27" spans="2:11" x14ac:dyDescent="0.35">
      <c r="B27" s="26">
        <v>811858</v>
      </c>
      <c r="C27" s="26" t="s">
        <v>62</v>
      </c>
      <c r="D27" s="27" t="s">
        <v>63</v>
      </c>
      <c r="E27" s="33" t="s">
        <v>158</v>
      </c>
      <c r="F27" s="27" t="s">
        <v>4</v>
      </c>
      <c r="G27" s="34" t="s">
        <v>5</v>
      </c>
      <c r="H27" s="48">
        <v>3926</v>
      </c>
      <c r="I27" s="44" t="s">
        <v>28</v>
      </c>
      <c r="J27" s="5">
        <f t="shared" si="0"/>
        <v>0</v>
      </c>
      <c r="K27" s="5" t="str">
        <f t="shared" si="1"/>
        <v/>
      </c>
    </row>
    <row r="28" spans="2:11" x14ac:dyDescent="0.35">
      <c r="B28" s="26">
        <v>932150</v>
      </c>
      <c r="C28" s="26" t="s">
        <v>66</v>
      </c>
      <c r="D28" s="27" t="s">
        <v>63</v>
      </c>
      <c r="E28" s="33" t="s">
        <v>159</v>
      </c>
      <c r="F28" s="27" t="s">
        <v>4</v>
      </c>
      <c r="G28" s="34" t="s">
        <v>5</v>
      </c>
      <c r="H28" s="48">
        <v>3988</v>
      </c>
      <c r="I28" s="44" t="s">
        <v>28</v>
      </c>
      <c r="J28" s="5">
        <f t="shared" si="0"/>
        <v>1</v>
      </c>
      <c r="K28" s="5" t="str">
        <f t="shared" si="1"/>
        <v/>
      </c>
    </row>
    <row r="29" spans="2:11" x14ac:dyDescent="0.35">
      <c r="B29" s="26">
        <v>787052</v>
      </c>
      <c r="C29" s="26" t="s">
        <v>44</v>
      </c>
      <c r="D29" s="27" t="s">
        <v>65</v>
      </c>
      <c r="E29" s="33" t="s">
        <v>159</v>
      </c>
      <c r="F29" s="27" t="s">
        <v>4</v>
      </c>
      <c r="G29" s="34" t="s">
        <v>5</v>
      </c>
      <c r="H29" s="48">
        <v>4051</v>
      </c>
      <c r="I29" s="44" t="s">
        <v>28</v>
      </c>
      <c r="J29" s="5">
        <f t="shared" si="0"/>
        <v>0</v>
      </c>
      <c r="K29" s="5" t="str">
        <f t="shared" si="1"/>
        <v/>
      </c>
    </row>
    <row r="30" spans="2:11" x14ac:dyDescent="0.35">
      <c r="B30" s="26">
        <v>735331</v>
      </c>
      <c r="C30" s="26" t="s">
        <v>67</v>
      </c>
      <c r="D30" s="27" t="s">
        <v>68</v>
      </c>
      <c r="E30" s="33" t="s">
        <v>159</v>
      </c>
      <c r="F30" s="27" t="s">
        <v>4</v>
      </c>
      <c r="G30" s="34" t="s">
        <v>5</v>
      </c>
      <c r="H30" s="48">
        <v>4694</v>
      </c>
      <c r="I30" s="44" t="s">
        <v>28</v>
      </c>
      <c r="J30" s="5">
        <f t="shared" si="0"/>
        <v>1</v>
      </c>
      <c r="K30" s="5" t="str">
        <f t="shared" si="1"/>
        <v/>
      </c>
    </row>
    <row r="31" spans="2:11" x14ac:dyDescent="0.35">
      <c r="B31" s="26">
        <v>405857</v>
      </c>
      <c r="C31" s="26" t="s">
        <v>50</v>
      </c>
      <c r="D31" s="27" t="s">
        <v>160</v>
      </c>
      <c r="E31" s="33" t="s">
        <v>161</v>
      </c>
      <c r="F31" s="27" t="s">
        <v>4</v>
      </c>
      <c r="G31" s="34" t="s">
        <v>5</v>
      </c>
      <c r="H31" s="48">
        <v>6003</v>
      </c>
      <c r="I31" s="44" t="s">
        <v>28</v>
      </c>
      <c r="J31" s="5">
        <f t="shared" si="0"/>
        <v>0</v>
      </c>
      <c r="K31" s="5" t="str">
        <f t="shared" si="1"/>
        <v/>
      </c>
    </row>
    <row r="32" spans="2:11" x14ac:dyDescent="0.35">
      <c r="B32" s="26">
        <v>37026</v>
      </c>
      <c r="C32" s="26" t="s">
        <v>16</v>
      </c>
      <c r="D32" s="27" t="s">
        <v>17</v>
      </c>
      <c r="E32" s="33" t="s">
        <v>159</v>
      </c>
      <c r="F32" s="27" t="s">
        <v>4</v>
      </c>
      <c r="G32" s="34" t="s">
        <v>5</v>
      </c>
      <c r="H32" s="48">
        <v>6668</v>
      </c>
      <c r="I32" s="44" t="s">
        <v>28</v>
      </c>
      <c r="J32" s="5">
        <f t="shared" si="0"/>
        <v>1</v>
      </c>
      <c r="K32" s="5" t="str">
        <f t="shared" si="1"/>
        <v/>
      </c>
    </row>
    <row r="33" spans="2:11" x14ac:dyDescent="0.35">
      <c r="B33" s="26">
        <v>552938</v>
      </c>
      <c r="C33" s="26" t="s">
        <v>72</v>
      </c>
      <c r="D33" s="27" t="s">
        <v>93</v>
      </c>
      <c r="E33" s="33" t="s">
        <v>162</v>
      </c>
      <c r="F33" s="27" t="s">
        <v>4</v>
      </c>
      <c r="G33" s="34" t="s">
        <v>5</v>
      </c>
      <c r="H33" s="48">
        <v>6875</v>
      </c>
      <c r="I33" s="44" t="s">
        <v>28</v>
      </c>
      <c r="J33" s="5">
        <f t="shared" si="0"/>
        <v>0</v>
      </c>
      <c r="K33" s="5" t="str">
        <f t="shared" si="1"/>
        <v/>
      </c>
    </row>
    <row r="34" spans="2:11" x14ac:dyDescent="0.35">
      <c r="B34" s="26">
        <v>571896</v>
      </c>
      <c r="C34" s="26" t="s">
        <v>72</v>
      </c>
      <c r="D34" s="27" t="s">
        <v>40</v>
      </c>
      <c r="E34" s="33" t="s">
        <v>163</v>
      </c>
      <c r="F34" s="27" t="s">
        <v>4</v>
      </c>
      <c r="G34" s="34" t="s">
        <v>5</v>
      </c>
      <c r="H34" s="48">
        <v>6543</v>
      </c>
      <c r="I34" s="44" t="s">
        <v>28</v>
      </c>
      <c r="J34" s="5">
        <f t="shared" si="0"/>
        <v>0</v>
      </c>
      <c r="K34" s="5" t="str">
        <f t="shared" si="1"/>
        <v/>
      </c>
    </row>
    <row r="35" spans="2:11" x14ac:dyDescent="0.35">
      <c r="B35" s="26">
        <v>360188</v>
      </c>
      <c r="C35" s="26" t="s">
        <v>22</v>
      </c>
      <c r="D35" s="27" t="s">
        <v>40</v>
      </c>
      <c r="E35" s="33" t="s">
        <v>164</v>
      </c>
      <c r="F35" s="27" t="s">
        <v>4</v>
      </c>
      <c r="G35" s="34" t="s">
        <v>5</v>
      </c>
      <c r="H35" s="48" t="s">
        <v>28</v>
      </c>
      <c r="I35" s="44" t="s">
        <v>28</v>
      </c>
      <c r="J35" s="5">
        <f t="shared" si="0"/>
        <v>1</v>
      </c>
      <c r="K35" s="5" t="str">
        <f t="shared" si="1"/>
        <v/>
      </c>
    </row>
    <row r="36" spans="2:11" x14ac:dyDescent="0.35">
      <c r="B36" s="26">
        <v>636846</v>
      </c>
      <c r="C36" s="26" t="s">
        <v>22</v>
      </c>
      <c r="D36" s="27" t="s">
        <v>40</v>
      </c>
      <c r="E36" s="33" t="s">
        <v>159</v>
      </c>
      <c r="F36" s="27" t="s">
        <v>4</v>
      </c>
      <c r="G36" s="34" t="s">
        <v>5</v>
      </c>
      <c r="H36" s="48">
        <v>7145</v>
      </c>
      <c r="I36" s="44" t="s">
        <v>28</v>
      </c>
      <c r="J36" s="5">
        <f t="shared" si="0"/>
        <v>1</v>
      </c>
      <c r="K36" s="5" t="str">
        <f t="shared" si="1"/>
        <v/>
      </c>
    </row>
    <row r="37" spans="2:11" x14ac:dyDescent="0.35">
      <c r="B37" s="26">
        <v>247491</v>
      </c>
      <c r="C37" s="26" t="s">
        <v>24</v>
      </c>
      <c r="D37" s="27" t="s">
        <v>42</v>
      </c>
      <c r="E37" s="33" t="s">
        <v>165</v>
      </c>
      <c r="F37" s="27" t="s">
        <v>4</v>
      </c>
      <c r="G37" s="34" t="s">
        <v>5</v>
      </c>
      <c r="H37" s="48">
        <v>7021</v>
      </c>
      <c r="I37" s="44" t="s">
        <v>28</v>
      </c>
      <c r="J37" s="5">
        <f t="shared" si="0"/>
        <v>0</v>
      </c>
      <c r="K37" s="5" t="str">
        <f t="shared" si="1"/>
        <v/>
      </c>
    </row>
    <row r="38" spans="2:11" x14ac:dyDescent="0.35">
      <c r="B38" s="26">
        <v>309737</v>
      </c>
      <c r="C38" s="26" t="s">
        <v>24</v>
      </c>
      <c r="D38" s="27" t="s">
        <v>42</v>
      </c>
      <c r="E38" s="33" t="s">
        <v>163</v>
      </c>
      <c r="F38" s="27" t="s">
        <v>4</v>
      </c>
      <c r="G38" s="34" t="s">
        <v>5</v>
      </c>
      <c r="H38" s="48">
        <v>6668</v>
      </c>
      <c r="I38" s="44" t="s">
        <v>28</v>
      </c>
      <c r="J38" s="5">
        <f t="shared" si="0"/>
        <v>0</v>
      </c>
      <c r="K38" s="5" t="str">
        <f t="shared" si="1"/>
        <v/>
      </c>
    </row>
    <row r="39" spans="2:11" x14ac:dyDescent="0.35">
      <c r="B39" s="26">
        <v>478992</v>
      </c>
      <c r="C39" s="26" t="s">
        <v>24</v>
      </c>
      <c r="D39" s="27" t="s">
        <v>42</v>
      </c>
      <c r="E39" s="33" t="s">
        <v>166</v>
      </c>
      <c r="F39" s="27" t="s">
        <v>4</v>
      </c>
      <c r="G39" s="34" t="s">
        <v>5</v>
      </c>
      <c r="H39" s="48">
        <v>7021</v>
      </c>
      <c r="I39" s="44" t="s">
        <v>28</v>
      </c>
      <c r="J39" s="5">
        <f t="shared" si="0"/>
        <v>0</v>
      </c>
      <c r="K39" s="5" t="str">
        <f t="shared" si="1"/>
        <v/>
      </c>
    </row>
    <row r="40" spans="2:11" x14ac:dyDescent="0.35">
      <c r="B40" s="26">
        <v>606056</v>
      </c>
      <c r="C40" s="26" t="s">
        <v>24</v>
      </c>
      <c r="D40" s="27" t="s">
        <v>42</v>
      </c>
      <c r="E40" s="33" t="s">
        <v>159</v>
      </c>
      <c r="F40" s="27" t="s">
        <v>4</v>
      </c>
      <c r="G40" s="34" t="s">
        <v>5</v>
      </c>
      <c r="H40" s="48">
        <v>6668</v>
      </c>
      <c r="I40" s="44" t="s">
        <v>28</v>
      </c>
      <c r="J40" s="5">
        <f t="shared" si="0"/>
        <v>0</v>
      </c>
      <c r="K40" s="5" t="str">
        <f t="shared" si="1"/>
        <v/>
      </c>
    </row>
    <row r="41" spans="2:11" x14ac:dyDescent="0.35">
      <c r="B41" s="26">
        <v>940195</v>
      </c>
      <c r="C41" s="26" t="s">
        <v>24</v>
      </c>
      <c r="D41" s="27" t="s">
        <v>42</v>
      </c>
      <c r="E41" s="33" t="s">
        <v>162</v>
      </c>
      <c r="F41" s="27" t="s">
        <v>4</v>
      </c>
      <c r="G41" s="34" t="s">
        <v>5</v>
      </c>
      <c r="H41" s="48">
        <v>7021</v>
      </c>
      <c r="I41" s="44" t="s">
        <v>28</v>
      </c>
      <c r="J41" s="5">
        <f t="shared" si="0"/>
        <v>0</v>
      </c>
      <c r="K41" s="5" t="str">
        <f t="shared" si="1"/>
        <v/>
      </c>
    </row>
    <row r="42" spans="2:11" x14ac:dyDescent="0.35">
      <c r="B42" s="26">
        <v>3734</v>
      </c>
      <c r="C42" s="26" t="s">
        <v>30</v>
      </c>
      <c r="D42" s="27" t="s">
        <v>25</v>
      </c>
      <c r="E42" s="33" t="s">
        <v>163</v>
      </c>
      <c r="F42" s="27" t="s">
        <v>4</v>
      </c>
      <c r="G42" s="34" t="s">
        <v>5</v>
      </c>
      <c r="H42" s="48">
        <v>6668</v>
      </c>
      <c r="I42" s="44" t="s">
        <v>196</v>
      </c>
      <c r="J42" s="5">
        <f t="shared" si="0"/>
        <v>1</v>
      </c>
      <c r="K42" s="5" t="str">
        <f t="shared" si="1"/>
        <v/>
      </c>
    </row>
    <row r="43" spans="2:11" x14ac:dyDescent="0.35">
      <c r="B43" s="26">
        <v>259980</v>
      </c>
      <c r="C43" s="26" t="s">
        <v>30</v>
      </c>
      <c r="D43" s="27" t="s">
        <v>25</v>
      </c>
      <c r="E43" s="33" t="s">
        <v>159</v>
      </c>
      <c r="F43" s="27" t="s">
        <v>4</v>
      </c>
      <c r="G43" s="34" t="s">
        <v>5</v>
      </c>
      <c r="H43" s="48">
        <v>6709</v>
      </c>
      <c r="I43" s="44" t="s">
        <v>28</v>
      </c>
      <c r="J43" s="5">
        <f t="shared" si="0"/>
        <v>1</v>
      </c>
      <c r="K43" s="5" t="str">
        <f t="shared" si="1"/>
        <v/>
      </c>
    </row>
    <row r="44" spans="2:11" x14ac:dyDescent="0.35">
      <c r="B44" s="26">
        <v>632496</v>
      </c>
      <c r="C44" s="26" t="s">
        <v>30</v>
      </c>
      <c r="D44" s="27" t="s">
        <v>25</v>
      </c>
      <c r="E44" s="33" t="s">
        <v>165</v>
      </c>
      <c r="F44" s="27" t="s">
        <v>4</v>
      </c>
      <c r="G44" s="34" t="s">
        <v>5</v>
      </c>
      <c r="H44" s="48">
        <v>7021</v>
      </c>
      <c r="I44" s="44" t="s">
        <v>28</v>
      </c>
      <c r="J44" s="5">
        <f t="shared" si="0"/>
        <v>1</v>
      </c>
      <c r="K44" s="5" t="str">
        <f t="shared" si="1"/>
        <v/>
      </c>
    </row>
    <row r="45" spans="2:11" x14ac:dyDescent="0.35">
      <c r="B45" s="26">
        <v>664035</v>
      </c>
      <c r="C45" s="26" t="s">
        <v>30</v>
      </c>
      <c r="D45" s="27" t="s">
        <v>167</v>
      </c>
      <c r="E45" s="33" t="s">
        <v>162</v>
      </c>
      <c r="F45" s="27" t="s">
        <v>4</v>
      </c>
      <c r="G45" s="34" t="s">
        <v>5</v>
      </c>
      <c r="H45" s="48">
        <v>7021</v>
      </c>
      <c r="I45" s="44" t="s">
        <v>28</v>
      </c>
      <c r="J45" s="5">
        <f t="shared" si="0"/>
        <v>1</v>
      </c>
      <c r="K45" s="5" t="str">
        <f t="shared" si="1"/>
        <v/>
      </c>
    </row>
    <row r="46" spans="2:11" x14ac:dyDescent="0.35">
      <c r="B46" s="26">
        <v>840144</v>
      </c>
      <c r="C46" s="26" t="s">
        <v>30</v>
      </c>
      <c r="D46" s="27" t="s">
        <v>25</v>
      </c>
      <c r="E46" s="33" t="s">
        <v>166</v>
      </c>
      <c r="F46" s="27" t="s">
        <v>4</v>
      </c>
      <c r="G46" s="34" t="s">
        <v>5</v>
      </c>
      <c r="H46" s="48">
        <v>7021</v>
      </c>
      <c r="I46" s="44" t="s">
        <v>28</v>
      </c>
      <c r="J46" s="5">
        <f t="shared" si="0"/>
        <v>1</v>
      </c>
      <c r="K46" s="5" t="str">
        <f t="shared" si="1"/>
        <v/>
      </c>
    </row>
    <row r="47" spans="2:11" x14ac:dyDescent="0.35">
      <c r="B47" s="26" t="s">
        <v>53</v>
      </c>
      <c r="C47" s="26" t="s">
        <v>10</v>
      </c>
      <c r="D47" s="27" t="s">
        <v>28</v>
      </c>
      <c r="E47" s="33" t="s">
        <v>28</v>
      </c>
      <c r="F47" s="27" t="s">
        <v>28</v>
      </c>
      <c r="G47" s="34" t="s">
        <v>28</v>
      </c>
      <c r="H47" s="48"/>
      <c r="I47" s="44" t="s">
        <v>28</v>
      </c>
      <c r="J47" s="5">
        <f t="shared" si="0"/>
        <v>0</v>
      </c>
      <c r="K47" s="5" t="str">
        <f t="shared" si="1"/>
        <v>HEADLINE</v>
      </c>
    </row>
    <row r="48" spans="2:11" x14ac:dyDescent="0.35">
      <c r="B48" s="26">
        <v>615213</v>
      </c>
      <c r="C48" s="26" t="s">
        <v>99</v>
      </c>
      <c r="D48" s="27" t="s">
        <v>168</v>
      </c>
      <c r="E48" s="33" t="s">
        <v>169</v>
      </c>
      <c r="F48" s="27" t="s">
        <v>28</v>
      </c>
      <c r="G48" s="34" t="s">
        <v>28</v>
      </c>
      <c r="H48" s="48">
        <v>3469</v>
      </c>
      <c r="I48" s="44" t="s">
        <v>28</v>
      </c>
      <c r="J48" s="5">
        <f t="shared" si="0"/>
        <v>1</v>
      </c>
      <c r="K48" s="5" t="str">
        <f t="shared" si="1"/>
        <v/>
      </c>
    </row>
    <row r="49" spans="2:11" x14ac:dyDescent="0.35">
      <c r="B49" s="26">
        <v>193407</v>
      </c>
      <c r="C49" s="26" t="s">
        <v>58</v>
      </c>
      <c r="D49" s="27" t="s">
        <v>154</v>
      </c>
      <c r="E49" s="33" t="s">
        <v>170</v>
      </c>
      <c r="F49" s="27" t="s">
        <v>28</v>
      </c>
      <c r="G49" s="34" t="s">
        <v>28</v>
      </c>
      <c r="H49" s="48">
        <v>3344</v>
      </c>
      <c r="I49" s="44" t="s">
        <v>28</v>
      </c>
      <c r="J49" s="5">
        <f t="shared" si="0"/>
        <v>0</v>
      </c>
      <c r="K49" s="5" t="str">
        <f t="shared" si="1"/>
        <v/>
      </c>
    </row>
    <row r="50" spans="2:11" x14ac:dyDescent="0.35">
      <c r="B50" s="26">
        <v>965160</v>
      </c>
      <c r="C50" s="26" t="s">
        <v>60</v>
      </c>
      <c r="D50" s="27" t="s">
        <v>45</v>
      </c>
      <c r="E50" s="33" t="s">
        <v>170</v>
      </c>
      <c r="F50" s="27" t="s">
        <v>28</v>
      </c>
      <c r="G50" s="34" t="s">
        <v>28</v>
      </c>
      <c r="H50" s="48">
        <v>3864</v>
      </c>
      <c r="I50" s="44" t="s">
        <v>28</v>
      </c>
      <c r="J50" s="5">
        <f t="shared" si="0"/>
        <v>1</v>
      </c>
      <c r="K50" s="5" t="str">
        <f t="shared" si="1"/>
        <v/>
      </c>
    </row>
    <row r="51" spans="2:11" x14ac:dyDescent="0.35">
      <c r="B51" s="26">
        <v>624592</v>
      </c>
      <c r="C51" s="26" t="s">
        <v>62</v>
      </c>
      <c r="D51" s="27" t="s">
        <v>45</v>
      </c>
      <c r="E51" s="33" t="s">
        <v>170</v>
      </c>
      <c r="F51" s="27" t="s">
        <v>28</v>
      </c>
      <c r="G51" s="34" t="s">
        <v>28</v>
      </c>
      <c r="H51" s="48">
        <v>4300</v>
      </c>
      <c r="I51" s="44" t="s">
        <v>28</v>
      </c>
      <c r="J51" s="5">
        <f t="shared" si="0"/>
        <v>0</v>
      </c>
      <c r="K51" s="5" t="str">
        <f t="shared" si="1"/>
        <v/>
      </c>
    </row>
    <row r="52" spans="2:11" x14ac:dyDescent="0.35">
      <c r="B52" s="26">
        <v>343885</v>
      </c>
      <c r="C52" s="26" t="s">
        <v>66</v>
      </c>
      <c r="D52" s="27" t="s">
        <v>171</v>
      </c>
      <c r="E52" s="33" t="s">
        <v>172</v>
      </c>
      <c r="F52" s="27" t="s">
        <v>28</v>
      </c>
      <c r="G52" s="34" t="s">
        <v>28</v>
      </c>
      <c r="H52" s="48">
        <v>4238</v>
      </c>
      <c r="I52" s="44" t="s">
        <v>28</v>
      </c>
      <c r="J52" s="5">
        <f t="shared" si="0"/>
        <v>1</v>
      </c>
      <c r="K52" s="5" t="str">
        <f t="shared" si="1"/>
        <v/>
      </c>
    </row>
    <row r="53" spans="2:11" x14ac:dyDescent="0.35">
      <c r="B53" s="26">
        <v>224408</v>
      </c>
      <c r="C53" s="26" t="s">
        <v>103</v>
      </c>
      <c r="D53" s="27" t="s">
        <v>45</v>
      </c>
      <c r="E53" s="33" t="s">
        <v>169</v>
      </c>
      <c r="F53" s="27" t="s">
        <v>28</v>
      </c>
      <c r="G53" s="34" t="s">
        <v>5</v>
      </c>
      <c r="H53" s="48">
        <v>5712</v>
      </c>
      <c r="I53" s="44" t="s">
        <v>28</v>
      </c>
      <c r="J53" s="5">
        <f t="shared" si="0"/>
        <v>0</v>
      </c>
      <c r="K53" s="5" t="str">
        <f t="shared" si="1"/>
        <v/>
      </c>
    </row>
    <row r="54" spans="2:11" x14ac:dyDescent="0.35">
      <c r="B54" s="26">
        <v>247581</v>
      </c>
      <c r="C54" s="26" t="s">
        <v>44</v>
      </c>
      <c r="D54" s="27" t="s">
        <v>173</v>
      </c>
      <c r="E54" s="33" t="s">
        <v>174</v>
      </c>
      <c r="F54" s="27" t="s">
        <v>28</v>
      </c>
      <c r="G54" s="34" t="s">
        <v>5</v>
      </c>
      <c r="H54" s="48">
        <v>4238</v>
      </c>
      <c r="I54" s="44" t="s">
        <v>28</v>
      </c>
      <c r="J54" s="5">
        <f t="shared" si="0"/>
        <v>1</v>
      </c>
      <c r="K54" s="5" t="str">
        <f t="shared" si="1"/>
        <v/>
      </c>
    </row>
    <row r="55" spans="2:11" x14ac:dyDescent="0.35">
      <c r="B55" s="26">
        <v>175530</v>
      </c>
      <c r="C55" s="26" t="s">
        <v>67</v>
      </c>
      <c r="D55" s="27" t="s">
        <v>107</v>
      </c>
      <c r="E55" s="33" t="s">
        <v>174</v>
      </c>
      <c r="F55" s="27" t="s">
        <v>28</v>
      </c>
      <c r="G55" s="34" t="s">
        <v>5</v>
      </c>
      <c r="H55" s="48">
        <v>5338</v>
      </c>
      <c r="I55" s="44" t="s">
        <v>28</v>
      </c>
      <c r="J55" s="5">
        <f t="shared" si="0"/>
        <v>0</v>
      </c>
      <c r="K55" s="5" t="str">
        <f t="shared" si="1"/>
        <v/>
      </c>
    </row>
    <row r="56" spans="2:11" x14ac:dyDescent="0.35">
      <c r="B56" s="26">
        <v>698853</v>
      </c>
      <c r="C56" s="26" t="s">
        <v>33</v>
      </c>
      <c r="D56" s="27" t="s">
        <v>34</v>
      </c>
      <c r="E56" s="33" t="s">
        <v>175</v>
      </c>
      <c r="F56" s="27" t="s">
        <v>4</v>
      </c>
      <c r="G56" s="34" t="s">
        <v>5</v>
      </c>
      <c r="H56" s="48">
        <v>6751</v>
      </c>
      <c r="I56" s="44" t="s">
        <v>28</v>
      </c>
      <c r="J56" s="5">
        <f t="shared" si="0"/>
        <v>1</v>
      </c>
      <c r="K56" s="5" t="str">
        <f t="shared" si="1"/>
        <v/>
      </c>
    </row>
    <row r="57" spans="2:11" x14ac:dyDescent="0.35">
      <c r="B57" s="26">
        <v>103225</v>
      </c>
      <c r="C57" s="26" t="s">
        <v>36</v>
      </c>
      <c r="D57" s="27" t="s">
        <v>110</v>
      </c>
      <c r="E57" s="33" t="s">
        <v>176</v>
      </c>
      <c r="F57" s="27" t="s">
        <v>28</v>
      </c>
      <c r="G57" s="34" t="s">
        <v>5</v>
      </c>
      <c r="H57" s="48">
        <v>6107</v>
      </c>
      <c r="I57" s="44" t="s">
        <v>28</v>
      </c>
      <c r="J57" s="5">
        <f t="shared" si="0"/>
        <v>0</v>
      </c>
      <c r="K57" s="5" t="str">
        <f t="shared" si="1"/>
        <v/>
      </c>
    </row>
    <row r="58" spans="2:11" x14ac:dyDescent="0.35">
      <c r="B58" s="26">
        <v>479261</v>
      </c>
      <c r="C58" s="26" t="s">
        <v>36</v>
      </c>
      <c r="D58" s="27" t="s">
        <v>34</v>
      </c>
      <c r="E58" s="33" t="s">
        <v>177</v>
      </c>
      <c r="F58" s="27" t="s">
        <v>4</v>
      </c>
      <c r="G58" s="34" t="s">
        <v>5</v>
      </c>
      <c r="H58" s="48">
        <v>6418</v>
      </c>
      <c r="I58" s="44" t="s">
        <v>28</v>
      </c>
      <c r="J58" s="5">
        <f t="shared" si="0"/>
        <v>0</v>
      </c>
      <c r="K58" s="5" t="str">
        <f t="shared" si="1"/>
        <v/>
      </c>
    </row>
    <row r="59" spans="2:11" x14ac:dyDescent="0.35">
      <c r="B59" s="26">
        <v>768275</v>
      </c>
      <c r="C59" s="26" t="s">
        <v>36</v>
      </c>
      <c r="D59" s="27" t="s">
        <v>85</v>
      </c>
      <c r="E59" s="33" t="s">
        <v>178</v>
      </c>
      <c r="F59" s="27" t="s">
        <v>4</v>
      </c>
      <c r="G59" s="34" t="s">
        <v>5</v>
      </c>
      <c r="H59" s="48">
        <v>6668</v>
      </c>
      <c r="I59" s="44" t="s">
        <v>28</v>
      </c>
      <c r="J59" s="5">
        <f t="shared" si="0"/>
        <v>0</v>
      </c>
      <c r="K59" s="5" t="str">
        <f t="shared" si="1"/>
        <v/>
      </c>
    </row>
    <row r="60" spans="2:11" x14ac:dyDescent="0.35">
      <c r="B60" s="26">
        <v>898220</v>
      </c>
      <c r="C60" s="26" t="s">
        <v>114</v>
      </c>
      <c r="D60" s="27" t="s">
        <v>110</v>
      </c>
      <c r="E60" s="33" t="s">
        <v>179</v>
      </c>
      <c r="F60" s="27" t="s">
        <v>28</v>
      </c>
      <c r="G60" s="34" t="s">
        <v>5</v>
      </c>
      <c r="H60" s="48">
        <v>8620</v>
      </c>
      <c r="I60" s="44" t="s">
        <v>28</v>
      </c>
      <c r="J60" s="5">
        <f t="shared" si="0"/>
        <v>1</v>
      </c>
      <c r="K60" s="5" t="str">
        <f t="shared" si="1"/>
        <v/>
      </c>
    </row>
    <row r="61" spans="2:11" x14ac:dyDescent="0.35">
      <c r="B61" s="26" t="s">
        <v>53</v>
      </c>
      <c r="C61" s="26" t="s">
        <v>15</v>
      </c>
      <c r="D61" s="27" t="s">
        <v>28</v>
      </c>
      <c r="E61" s="33" t="s">
        <v>28</v>
      </c>
      <c r="F61" s="27" t="s">
        <v>28</v>
      </c>
      <c r="G61" s="34" t="s">
        <v>28</v>
      </c>
      <c r="H61" s="48"/>
      <c r="I61" s="44" t="s">
        <v>28</v>
      </c>
      <c r="J61" s="5">
        <f t="shared" si="0"/>
        <v>0</v>
      </c>
      <c r="K61" s="5" t="str">
        <f t="shared" si="1"/>
        <v>HEADLINE</v>
      </c>
    </row>
    <row r="62" spans="2:11" x14ac:dyDescent="0.35">
      <c r="B62" s="26">
        <v>445472</v>
      </c>
      <c r="C62" s="26" t="s">
        <v>50</v>
      </c>
      <c r="D62" s="27" t="s">
        <v>180</v>
      </c>
      <c r="E62" s="33" t="s">
        <v>181</v>
      </c>
      <c r="F62" s="27" t="s">
        <v>28</v>
      </c>
      <c r="G62" s="34" t="s">
        <v>5</v>
      </c>
      <c r="H62" s="48">
        <v>6003</v>
      </c>
      <c r="I62" s="44" t="s">
        <v>28</v>
      </c>
      <c r="J62" s="5">
        <f t="shared" si="0"/>
        <v>1</v>
      </c>
      <c r="K62" s="5" t="str">
        <f t="shared" si="1"/>
        <v/>
      </c>
    </row>
    <row r="63" spans="2:11" x14ac:dyDescent="0.35">
      <c r="B63" s="26">
        <v>948646</v>
      </c>
      <c r="C63" s="26" t="s">
        <v>72</v>
      </c>
      <c r="D63" s="27" t="s">
        <v>75</v>
      </c>
      <c r="E63" s="33" t="s">
        <v>181</v>
      </c>
      <c r="F63" s="27" t="s">
        <v>4</v>
      </c>
      <c r="G63" s="34" t="s">
        <v>5</v>
      </c>
      <c r="H63" s="48">
        <v>6543</v>
      </c>
      <c r="I63" s="44" t="s">
        <v>28</v>
      </c>
      <c r="J63" s="5">
        <f t="shared" si="0"/>
        <v>0</v>
      </c>
      <c r="K63" s="5" t="str">
        <f t="shared" si="1"/>
        <v/>
      </c>
    </row>
    <row r="64" spans="2:11" x14ac:dyDescent="0.35">
      <c r="B64" s="26">
        <v>114486</v>
      </c>
      <c r="C64" s="26" t="s">
        <v>24</v>
      </c>
      <c r="D64" s="27" t="s">
        <v>42</v>
      </c>
      <c r="E64" s="33" t="s">
        <v>181</v>
      </c>
      <c r="F64" s="27" t="s">
        <v>28</v>
      </c>
      <c r="G64" s="34" t="s">
        <v>28</v>
      </c>
      <c r="H64" s="48">
        <v>6668</v>
      </c>
      <c r="I64" s="44" t="s">
        <v>28</v>
      </c>
      <c r="J64" s="5">
        <f t="shared" si="0"/>
        <v>1</v>
      </c>
      <c r="K64" s="5" t="str">
        <f t="shared" si="1"/>
        <v/>
      </c>
    </row>
    <row r="65" spans="2:11" x14ac:dyDescent="0.35">
      <c r="B65" s="26">
        <v>707323</v>
      </c>
      <c r="C65" s="26" t="s">
        <v>30</v>
      </c>
      <c r="D65" s="27" t="s">
        <v>167</v>
      </c>
      <c r="E65" s="33" t="s">
        <v>181</v>
      </c>
      <c r="F65" s="27" t="s">
        <v>28</v>
      </c>
      <c r="G65" s="34" t="s">
        <v>28</v>
      </c>
      <c r="H65" s="48">
        <v>6668</v>
      </c>
      <c r="I65" s="44" t="s">
        <v>28</v>
      </c>
      <c r="J65" s="5">
        <f t="shared" si="0"/>
        <v>0</v>
      </c>
      <c r="K65" s="5" t="str">
        <f t="shared" si="1"/>
        <v/>
      </c>
    </row>
    <row r="66" spans="2:11" x14ac:dyDescent="0.35">
      <c r="B66" s="26" t="s">
        <v>116</v>
      </c>
      <c r="C66" s="26" t="s">
        <v>9</v>
      </c>
      <c r="D66" s="27" t="s">
        <v>28</v>
      </c>
      <c r="E66" s="33" t="s">
        <v>28</v>
      </c>
      <c r="F66" s="27" t="s">
        <v>28</v>
      </c>
      <c r="G66" s="34" t="s">
        <v>28</v>
      </c>
      <c r="H66" s="48"/>
      <c r="I66" s="44" t="s">
        <v>28</v>
      </c>
      <c r="J66" s="5">
        <f t="shared" si="0"/>
        <v>0</v>
      </c>
      <c r="K66" s="5" t="str">
        <f t="shared" si="1"/>
        <v>HEADLINE</v>
      </c>
    </row>
    <row r="67" spans="2:11" x14ac:dyDescent="0.35">
      <c r="B67" s="26">
        <v>849760</v>
      </c>
      <c r="C67" s="26" t="s">
        <v>72</v>
      </c>
      <c r="D67" s="27" t="s">
        <v>75</v>
      </c>
      <c r="E67" s="33" t="s">
        <v>182</v>
      </c>
      <c r="F67" s="27" t="s">
        <v>4</v>
      </c>
      <c r="G67" s="34" t="s">
        <v>5</v>
      </c>
      <c r="H67" s="48">
        <v>7021</v>
      </c>
      <c r="I67" s="44" t="s">
        <v>28</v>
      </c>
      <c r="J67" s="5">
        <f t="shared" si="0"/>
        <v>1</v>
      </c>
      <c r="K67" s="5" t="str">
        <f t="shared" si="1"/>
        <v/>
      </c>
    </row>
    <row r="68" spans="2:11" x14ac:dyDescent="0.35">
      <c r="B68" s="26" t="s">
        <v>120</v>
      </c>
      <c r="C68" s="26" t="s">
        <v>15</v>
      </c>
      <c r="D68" s="27" t="s">
        <v>28</v>
      </c>
      <c r="E68" s="33" t="s">
        <v>28</v>
      </c>
      <c r="F68" s="27" t="s">
        <v>28</v>
      </c>
      <c r="G68" s="34" t="s">
        <v>28</v>
      </c>
      <c r="H68" s="48"/>
      <c r="I68" s="44" t="s">
        <v>28</v>
      </c>
      <c r="J68" s="5">
        <f t="shared" si="0"/>
        <v>0</v>
      </c>
      <c r="K68" s="5" t="str">
        <f t="shared" si="1"/>
        <v>HEADLINE</v>
      </c>
    </row>
    <row r="69" spans="2:11" x14ac:dyDescent="0.35">
      <c r="B69" s="26">
        <v>277965</v>
      </c>
      <c r="C69" s="26" t="s">
        <v>50</v>
      </c>
      <c r="D69" s="27" t="s">
        <v>123</v>
      </c>
      <c r="E69" s="33" t="s">
        <v>183</v>
      </c>
      <c r="F69" s="27" t="s">
        <v>4</v>
      </c>
      <c r="G69" s="34" t="s">
        <v>5</v>
      </c>
      <c r="H69" s="48">
        <v>6273</v>
      </c>
      <c r="I69" s="44" t="s">
        <v>28</v>
      </c>
      <c r="J69" s="5">
        <f t="shared" si="0"/>
        <v>1</v>
      </c>
      <c r="K69" s="5" t="str">
        <f t="shared" si="1"/>
        <v/>
      </c>
    </row>
    <row r="70" spans="2:11" x14ac:dyDescent="0.35">
      <c r="B70" s="26">
        <v>344730</v>
      </c>
      <c r="C70" s="26" t="s">
        <v>50</v>
      </c>
      <c r="D70" s="27" t="s">
        <v>121</v>
      </c>
      <c r="E70" s="33" t="s">
        <v>184</v>
      </c>
      <c r="F70" s="27" t="s">
        <v>4</v>
      </c>
      <c r="G70" s="34" t="s">
        <v>5</v>
      </c>
      <c r="H70" s="48">
        <v>6439</v>
      </c>
      <c r="I70" s="44" t="s">
        <v>197</v>
      </c>
      <c r="J70" s="5">
        <f t="shared" si="0"/>
        <v>1</v>
      </c>
      <c r="K70" s="5" t="str">
        <f t="shared" si="1"/>
        <v/>
      </c>
    </row>
    <row r="71" spans="2:11" x14ac:dyDescent="0.35">
      <c r="B71" s="26">
        <v>470766</v>
      </c>
      <c r="C71" s="26" t="s">
        <v>50</v>
      </c>
      <c r="D71" s="27" t="s">
        <v>123</v>
      </c>
      <c r="E71" s="33" t="s">
        <v>185</v>
      </c>
      <c r="F71" s="27" t="s">
        <v>4</v>
      </c>
      <c r="G71" s="34" t="s">
        <v>5</v>
      </c>
      <c r="H71" s="48">
        <v>6273</v>
      </c>
      <c r="I71" s="44" t="s">
        <v>28</v>
      </c>
      <c r="J71" s="5">
        <f t="shared" si="0"/>
        <v>1</v>
      </c>
      <c r="K71" s="5" t="str">
        <f t="shared" si="1"/>
        <v/>
      </c>
    </row>
    <row r="72" spans="2:11" x14ac:dyDescent="0.35">
      <c r="B72" s="26">
        <v>158316</v>
      </c>
      <c r="C72" s="26" t="s">
        <v>72</v>
      </c>
      <c r="D72" s="27" t="s">
        <v>51</v>
      </c>
      <c r="E72" s="33" t="s">
        <v>186</v>
      </c>
      <c r="F72" s="27" t="s">
        <v>4</v>
      </c>
      <c r="G72" s="34" t="s">
        <v>5</v>
      </c>
      <c r="H72" s="48">
        <v>8620</v>
      </c>
      <c r="I72" s="44" t="s">
        <v>28</v>
      </c>
      <c r="J72" s="5">
        <f t="shared" si="0"/>
        <v>0</v>
      </c>
      <c r="K72" s="5" t="str">
        <f t="shared" si="1"/>
        <v/>
      </c>
    </row>
    <row r="73" spans="2:11" x14ac:dyDescent="0.35">
      <c r="B73" s="26" t="s">
        <v>132</v>
      </c>
      <c r="C73" s="26" t="s">
        <v>9</v>
      </c>
      <c r="D73" s="27" t="s">
        <v>28</v>
      </c>
      <c r="E73" s="33" t="s">
        <v>28</v>
      </c>
      <c r="F73" s="27" t="s">
        <v>28</v>
      </c>
      <c r="G73" s="34" t="s">
        <v>28</v>
      </c>
      <c r="H73" s="48"/>
      <c r="I73" s="44" t="s">
        <v>28</v>
      </c>
      <c r="J73" s="5">
        <f t="shared" ref="J73:J87" si="2">IF(C73=C72,J72,IFERROR(1/J72-1,1))*IF(K73="HEADLINE",0,1)</f>
        <v>0</v>
      </c>
      <c r="K73" s="5" t="str">
        <f t="shared" ref="K73:K87" si="3">IF(E73="","HEADLINE","")</f>
        <v>HEADLINE</v>
      </c>
    </row>
    <row r="74" spans="2:11" x14ac:dyDescent="0.35">
      <c r="B74" s="26">
        <v>607064</v>
      </c>
      <c r="C74" s="26" t="s">
        <v>133</v>
      </c>
      <c r="D74" s="27" t="s">
        <v>134</v>
      </c>
      <c r="E74" s="33" t="s">
        <v>187</v>
      </c>
      <c r="F74" s="27" t="s">
        <v>28</v>
      </c>
      <c r="G74" s="34" t="s">
        <v>5</v>
      </c>
      <c r="H74" s="48">
        <v>6938</v>
      </c>
      <c r="I74" s="44" t="s">
        <v>28</v>
      </c>
      <c r="J74" s="5">
        <f t="shared" si="2"/>
        <v>1</v>
      </c>
      <c r="K74" s="5" t="str">
        <f t="shared" si="3"/>
        <v/>
      </c>
    </row>
    <row r="75" spans="2:11" x14ac:dyDescent="0.35">
      <c r="B75" s="26">
        <v>961528</v>
      </c>
      <c r="C75" s="26" t="s">
        <v>133</v>
      </c>
      <c r="D75" s="27" t="s">
        <v>134</v>
      </c>
      <c r="E75" s="33" t="s">
        <v>188</v>
      </c>
      <c r="F75" s="27" t="s">
        <v>4</v>
      </c>
      <c r="G75" s="34" t="s">
        <v>5</v>
      </c>
      <c r="H75" s="48">
        <v>6938</v>
      </c>
      <c r="I75" s="44" t="s">
        <v>28</v>
      </c>
      <c r="J75" s="5">
        <f t="shared" si="2"/>
        <v>1</v>
      </c>
      <c r="K75" s="5" t="str">
        <f t="shared" si="3"/>
        <v/>
      </c>
    </row>
    <row r="76" spans="2:11" x14ac:dyDescent="0.35">
      <c r="B76" s="26">
        <v>55450</v>
      </c>
      <c r="C76" s="26" t="s">
        <v>30</v>
      </c>
      <c r="D76" s="27" t="s">
        <v>134</v>
      </c>
      <c r="E76" s="33" t="s">
        <v>187</v>
      </c>
      <c r="F76" s="27" t="s">
        <v>4</v>
      </c>
      <c r="G76" s="34" t="s">
        <v>5</v>
      </c>
      <c r="H76" s="48">
        <v>6875</v>
      </c>
      <c r="I76" s="54"/>
      <c r="J76" s="5">
        <f t="shared" si="2"/>
        <v>0</v>
      </c>
      <c r="K76" s="5" t="str">
        <f t="shared" si="3"/>
        <v/>
      </c>
    </row>
    <row r="77" spans="2:11" x14ac:dyDescent="0.35">
      <c r="B77" s="26">
        <v>684118</v>
      </c>
      <c r="C77" s="26" t="s">
        <v>30</v>
      </c>
      <c r="D77" s="27" t="s">
        <v>134</v>
      </c>
      <c r="E77" s="33" t="s">
        <v>188</v>
      </c>
      <c r="F77" s="27" t="s">
        <v>4</v>
      </c>
      <c r="G77" s="34" t="s">
        <v>5</v>
      </c>
      <c r="H77" s="48">
        <v>6875</v>
      </c>
      <c r="I77" s="44" t="s">
        <v>28</v>
      </c>
      <c r="J77" s="5">
        <f t="shared" si="2"/>
        <v>0</v>
      </c>
      <c r="K77" s="5" t="str">
        <f t="shared" si="3"/>
        <v/>
      </c>
    </row>
    <row r="78" spans="2:11" x14ac:dyDescent="0.35">
      <c r="B78" s="26" t="s">
        <v>132</v>
      </c>
      <c r="C78" s="26" t="s">
        <v>10</v>
      </c>
      <c r="D78" s="27" t="s">
        <v>28</v>
      </c>
      <c r="E78" s="33" t="s">
        <v>28</v>
      </c>
      <c r="F78" s="27" t="s">
        <v>28</v>
      </c>
      <c r="G78" s="34" t="s">
        <v>28</v>
      </c>
      <c r="H78" s="48"/>
      <c r="I78" s="44" t="s">
        <v>28</v>
      </c>
      <c r="J78" s="5">
        <f t="shared" si="2"/>
        <v>0</v>
      </c>
      <c r="K78" s="5" t="str">
        <f t="shared" si="3"/>
        <v>HEADLINE</v>
      </c>
    </row>
    <row r="79" spans="2:11" x14ac:dyDescent="0.35">
      <c r="B79" s="26">
        <v>832337</v>
      </c>
      <c r="C79" s="26" t="s">
        <v>44</v>
      </c>
      <c r="D79" s="27" t="s">
        <v>173</v>
      </c>
      <c r="E79" s="33" t="s">
        <v>189</v>
      </c>
      <c r="F79" s="27" t="s">
        <v>4</v>
      </c>
      <c r="G79" s="34" t="s">
        <v>5</v>
      </c>
      <c r="H79" s="48">
        <v>4238</v>
      </c>
      <c r="I79" s="44" t="s">
        <v>28</v>
      </c>
      <c r="J79" s="5">
        <f t="shared" si="2"/>
        <v>1</v>
      </c>
      <c r="K79" s="5" t="str">
        <f t="shared" si="3"/>
        <v/>
      </c>
    </row>
    <row r="80" spans="2:11" x14ac:dyDescent="0.35">
      <c r="B80" s="26">
        <v>674094</v>
      </c>
      <c r="C80" s="26" t="s">
        <v>50</v>
      </c>
      <c r="D80" s="27" t="s">
        <v>190</v>
      </c>
      <c r="E80" s="33" t="s">
        <v>189</v>
      </c>
      <c r="F80" s="27" t="s">
        <v>4</v>
      </c>
      <c r="G80" s="34" t="s">
        <v>5</v>
      </c>
      <c r="H80" s="48">
        <v>5691</v>
      </c>
      <c r="I80" s="44" t="s">
        <v>28</v>
      </c>
      <c r="J80" s="5">
        <f t="shared" si="2"/>
        <v>0</v>
      </c>
      <c r="K80" s="5" t="str">
        <f t="shared" si="3"/>
        <v/>
      </c>
    </row>
    <row r="81" spans="2:11" x14ac:dyDescent="0.35">
      <c r="B81" s="26">
        <v>405260</v>
      </c>
      <c r="C81" s="26" t="s">
        <v>36</v>
      </c>
      <c r="D81" s="27" t="s">
        <v>110</v>
      </c>
      <c r="E81" s="33" t="s">
        <v>191</v>
      </c>
      <c r="F81" s="27" t="s">
        <v>4</v>
      </c>
      <c r="G81" s="34" t="s">
        <v>5</v>
      </c>
      <c r="H81" s="48">
        <v>7145</v>
      </c>
      <c r="I81" s="44" t="s">
        <v>28</v>
      </c>
      <c r="J81" s="5">
        <f t="shared" si="2"/>
        <v>1</v>
      </c>
      <c r="K81" s="5" t="str">
        <f t="shared" si="3"/>
        <v/>
      </c>
    </row>
    <row r="82" spans="2:11" x14ac:dyDescent="0.35">
      <c r="B82" s="26">
        <v>305671</v>
      </c>
      <c r="C82" s="26" t="s">
        <v>146</v>
      </c>
      <c r="D82" s="27" t="s">
        <v>130</v>
      </c>
      <c r="E82" s="33" t="s">
        <v>191</v>
      </c>
      <c r="F82" s="27" t="s">
        <v>28</v>
      </c>
      <c r="G82" s="34" t="s">
        <v>5</v>
      </c>
      <c r="H82" s="48">
        <v>9596</v>
      </c>
      <c r="I82" s="44" t="s">
        <v>28</v>
      </c>
      <c r="J82" s="5">
        <f t="shared" si="2"/>
        <v>0</v>
      </c>
      <c r="K82" s="5" t="str">
        <f t="shared" si="3"/>
        <v/>
      </c>
    </row>
    <row r="83" spans="2:11" x14ac:dyDescent="0.35">
      <c r="B83" s="26" t="s">
        <v>132</v>
      </c>
      <c r="C83" s="26" t="s">
        <v>15</v>
      </c>
      <c r="D83" s="27" t="s">
        <v>28</v>
      </c>
      <c r="E83" s="33" t="s">
        <v>28</v>
      </c>
      <c r="F83" s="27" t="s">
        <v>28</v>
      </c>
      <c r="G83" s="34" t="s">
        <v>28</v>
      </c>
      <c r="H83" s="48"/>
      <c r="I83" s="44" t="s">
        <v>28</v>
      </c>
      <c r="J83" s="5">
        <f t="shared" si="2"/>
        <v>0</v>
      </c>
      <c r="K83" s="5" t="str">
        <f t="shared" si="3"/>
        <v>HEADLINE</v>
      </c>
    </row>
    <row r="84" spans="2:11" x14ac:dyDescent="0.35">
      <c r="B84" s="26">
        <v>978026</v>
      </c>
      <c r="C84" s="26" t="s">
        <v>133</v>
      </c>
      <c r="D84" s="27" t="s">
        <v>134</v>
      </c>
      <c r="E84" s="33" t="s">
        <v>192</v>
      </c>
      <c r="F84" s="27" t="s">
        <v>28</v>
      </c>
      <c r="G84" s="34" t="s">
        <v>5</v>
      </c>
      <c r="H84" s="48">
        <v>6938</v>
      </c>
      <c r="I84" s="44" t="s">
        <v>28</v>
      </c>
      <c r="J84" s="5">
        <f t="shared" si="2"/>
        <v>1</v>
      </c>
      <c r="K84" s="5" t="str">
        <f t="shared" si="3"/>
        <v/>
      </c>
    </row>
    <row r="85" spans="2:11" x14ac:dyDescent="0.35">
      <c r="B85" s="26">
        <v>793394</v>
      </c>
      <c r="C85" s="26" t="s">
        <v>30</v>
      </c>
      <c r="D85" s="27" t="s">
        <v>134</v>
      </c>
      <c r="E85" s="33" t="s">
        <v>192</v>
      </c>
      <c r="F85" s="27" t="s">
        <v>28</v>
      </c>
      <c r="G85" s="34" t="s">
        <v>5</v>
      </c>
      <c r="H85" s="48">
        <v>6875</v>
      </c>
      <c r="I85" s="44" t="s">
        <v>28</v>
      </c>
      <c r="J85" s="5">
        <f t="shared" si="2"/>
        <v>0</v>
      </c>
      <c r="K85" s="5" t="str">
        <f t="shared" si="3"/>
        <v/>
      </c>
    </row>
    <row r="86" spans="2:11" x14ac:dyDescent="0.35">
      <c r="B86" s="26">
        <v>630076</v>
      </c>
      <c r="C86" s="26" t="s">
        <v>36</v>
      </c>
      <c r="D86" s="27" t="s">
        <v>108</v>
      </c>
      <c r="E86" s="33" t="s">
        <v>193</v>
      </c>
      <c r="F86" s="27" t="s">
        <v>4</v>
      </c>
      <c r="G86" s="34" t="s">
        <v>5</v>
      </c>
      <c r="H86" s="48">
        <v>7353</v>
      </c>
      <c r="I86" s="44" t="s">
        <v>195</v>
      </c>
      <c r="J86" s="5">
        <f t="shared" si="2"/>
        <v>1</v>
      </c>
      <c r="K86" s="5" t="str">
        <f t="shared" si="3"/>
        <v/>
      </c>
    </row>
    <row r="87" spans="2:11" x14ac:dyDescent="0.35">
      <c r="B87" s="26">
        <v>658034</v>
      </c>
      <c r="C87" s="26" t="s">
        <v>36</v>
      </c>
      <c r="D87" s="27" t="s">
        <v>34</v>
      </c>
      <c r="E87" s="33" t="s">
        <v>191</v>
      </c>
      <c r="F87" s="27" t="s">
        <v>4</v>
      </c>
      <c r="G87" s="34" t="s">
        <v>5</v>
      </c>
      <c r="H87" s="48">
        <v>7145</v>
      </c>
      <c r="I87" s="53"/>
      <c r="J87" s="5">
        <f t="shared" si="2"/>
        <v>1</v>
      </c>
      <c r="K87" s="5" t="str">
        <f t="shared" si="3"/>
        <v/>
      </c>
    </row>
    <row r="88" spans="2:11" x14ac:dyDescent="0.35">
      <c r="B88" s="37"/>
    </row>
    <row r="89" spans="2:11" x14ac:dyDescent="0.35">
      <c r="B89" s="52" t="s">
        <v>201</v>
      </c>
    </row>
    <row r="90" spans="2:11" x14ac:dyDescent="0.35">
      <c r="B90" s="52" t="s">
        <v>202</v>
      </c>
    </row>
    <row r="91" spans="2:11" x14ac:dyDescent="0.35">
      <c r="B91" s="37"/>
    </row>
    <row r="92" spans="2:11" x14ac:dyDescent="0.35">
      <c r="B92" s="37"/>
    </row>
    <row r="93" spans="2:11" x14ac:dyDescent="0.35">
      <c r="B93" s="37"/>
    </row>
    <row r="94" spans="2:11" x14ac:dyDescent="0.35">
      <c r="B94" s="37"/>
    </row>
    <row r="95" spans="2:11" x14ac:dyDescent="0.35">
      <c r="B95" s="37"/>
    </row>
    <row r="96" spans="2:11" x14ac:dyDescent="0.35">
      <c r="B96" s="37"/>
    </row>
    <row r="97" spans="1:11" x14ac:dyDescent="0.35">
      <c r="B97" s="37"/>
    </row>
    <row r="98" spans="1:11" x14ac:dyDescent="0.35">
      <c r="B98" s="37"/>
    </row>
    <row r="99" spans="1:11" x14ac:dyDescent="0.35">
      <c r="B99" s="37"/>
    </row>
    <row r="100" spans="1:11" x14ac:dyDescent="0.35">
      <c r="B100" s="37"/>
    </row>
    <row r="101" spans="1:11" x14ac:dyDescent="0.35">
      <c r="B101" s="37"/>
    </row>
    <row r="102" spans="1:11" x14ac:dyDescent="0.35">
      <c r="B102" s="37"/>
    </row>
    <row r="103" spans="1:11" s="46" customFormat="1" x14ac:dyDescent="0.35">
      <c r="A103" s="20"/>
      <c r="B103" s="37"/>
      <c r="C103" s="38"/>
      <c r="D103" s="38"/>
      <c r="E103" s="39"/>
      <c r="F103" s="38"/>
      <c r="G103" s="38"/>
      <c r="H103" s="10"/>
      <c r="I103" s="45"/>
      <c r="J103" s="5"/>
      <c r="K103" s="5"/>
    </row>
    <row r="104" spans="1:11" s="46" customFormat="1" x14ac:dyDescent="0.35">
      <c r="A104" s="20"/>
      <c r="B104" s="37"/>
      <c r="C104" s="38"/>
      <c r="D104" s="38"/>
      <c r="E104" s="39"/>
      <c r="F104" s="38"/>
      <c r="G104" s="38"/>
      <c r="H104" s="10"/>
      <c r="I104" s="45"/>
      <c r="J104" s="5"/>
      <c r="K104" s="5"/>
    </row>
    <row r="105" spans="1:11" s="46" customFormat="1" x14ac:dyDescent="0.35">
      <c r="A105" s="20"/>
      <c r="B105" s="37"/>
      <c r="C105" s="38"/>
      <c r="D105" s="38"/>
      <c r="E105" s="39"/>
      <c r="F105" s="38"/>
      <c r="G105" s="38"/>
      <c r="H105" s="10"/>
      <c r="I105" s="45"/>
      <c r="J105" s="5"/>
      <c r="K105" s="5"/>
    </row>
    <row r="106" spans="1:11" s="46" customFormat="1" x14ac:dyDescent="0.35">
      <c r="A106" s="20"/>
      <c r="B106" s="37"/>
      <c r="C106" s="38"/>
      <c r="D106" s="38"/>
      <c r="E106" s="39"/>
      <c r="F106" s="38"/>
      <c r="G106" s="38"/>
      <c r="H106" s="10"/>
      <c r="I106" s="45"/>
      <c r="J106" s="5"/>
      <c r="K106" s="5"/>
    </row>
    <row r="107" spans="1:11" s="46" customFormat="1" x14ac:dyDescent="0.35">
      <c r="A107" s="20"/>
      <c r="B107" s="37"/>
      <c r="C107" s="38"/>
      <c r="D107" s="38"/>
      <c r="E107" s="39"/>
      <c r="F107" s="38"/>
      <c r="G107" s="38"/>
      <c r="H107" s="10"/>
      <c r="I107" s="45"/>
      <c r="J107" s="5"/>
      <c r="K107" s="5"/>
    </row>
    <row r="108" spans="1:11" s="46" customFormat="1" x14ac:dyDescent="0.35">
      <c r="A108" s="20"/>
      <c r="B108" s="37"/>
      <c r="C108" s="38"/>
      <c r="D108" s="38"/>
      <c r="E108" s="39"/>
      <c r="F108" s="38"/>
      <c r="G108" s="38"/>
      <c r="H108" s="10"/>
      <c r="I108" s="45"/>
      <c r="J108" s="5"/>
      <c r="K108" s="5"/>
    </row>
    <row r="109" spans="1:11" s="46" customFormat="1" x14ac:dyDescent="0.35">
      <c r="A109" s="20"/>
      <c r="B109" s="37"/>
      <c r="C109" s="38"/>
      <c r="D109" s="38"/>
      <c r="E109" s="39"/>
      <c r="F109" s="38"/>
      <c r="G109" s="38"/>
      <c r="H109" s="10"/>
      <c r="I109" s="45"/>
      <c r="J109" s="5"/>
      <c r="K109" s="5"/>
    </row>
    <row r="110" spans="1:11" s="46" customFormat="1" x14ac:dyDescent="0.35">
      <c r="A110" s="20"/>
      <c r="B110" s="37"/>
      <c r="C110" s="38"/>
      <c r="D110" s="38"/>
      <c r="E110" s="39"/>
      <c r="F110" s="38"/>
      <c r="G110" s="38"/>
      <c r="H110" s="10"/>
      <c r="I110" s="45"/>
      <c r="J110" s="5"/>
      <c r="K110" s="5"/>
    </row>
    <row r="111" spans="1:11" s="46" customFormat="1" x14ac:dyDescent="0.35">
      <c r="A111" s="20"/>
      <c r="B111" s="37"/>
      <c r="C111" s="38"/>
      <c r="D111" s="38"/>
      <c r="E111" s="39"/>
      <c r="F111" s="38"/>
      <c r="G111" s="38"/>
      <c r="H111" s="10"/>
      <c r="I111" s="45"/>
      <c r="J111" s="5"/>
      <c r="K111" s="5"/>
    </row>
    <row r="112" spans="1:11" s="46" customFormat="1" x14ac:dyDescent="0.35">
      <c r="A112" s="20"/>
      <c r="B112" s="37"/>
      <c r="C112" s="38"/>
      <c r="D112" s="38"/>
      <c r="E112" s="39"/>
      <c r="F112" s="38"/>
      <c r="G112" s="38"/>
      <c r="H112" s="10"/>
      <c r="I112" s="45"/>
      <c r="J112" s="5"/>
      <c r="K112" s="5"/>
    </row>
    <row r="113" spans="1:11" s="46" customFormat="1" x14ac:dyDescent="0.35">
      <c r="A113" s="20"/>
      <c r="B113" s="37"/>
      <c r="C113" s="38"/>
      <c r="D113" s="38"/>
      <c r="E113" s="39"/>
      <c r="F113" s="38"/>
      <c r="G113" s="38"/>
      <c r="H113" s="10"/>
      <c r="I113" s="45"/>
      <c r="J113" s="5"/>
      <c r="K113" s="5"/>
    </row>
    <row r="114" spans="1:11" s="46" customFormat="1" x14ac:dyDescent="0.35">
      <c r="A114" s="20"/>
      <c r="B114" s="37"/>
      <c r="C114" s="38"/>
      <c r="D114" s="38"/>
      <c r="E114" s="39"/>
      <c r="F114" s="38"/>
      <c r="G114" s="38"/>
      <c r="H114" s="10"/>
      <c r="I114" s="45"/>
      <c r="J114" s="5"/>
      <c r="K114" s="5"/>
    </row>
    <row r="115" spans="1:11" s="46" customFormat="1" x14ac:dyDescent="0.35">
      <c r="A115" s="20"/>
      <c r="B115" s="37"/>
      <c r="C115" s="38"/>
      <c r="D115" s="38"/>
      <c r="E115" s="39"/>
      <c r="F115" s="38"/>
      <c r="G115" s="38"/>
      <c r="H115" s="10"/>
      <c r="I115" s="45"/>
      <c r="J115" s="5"/>
      <c r="K115" s="5"/>
    </row>
    <row r="116" spans="1:11" s="46" customFormat="1" x14ac:dyDescent="0.35">
      <c r="A116" s="20"/>
      <c r="B116" s="37"/>
      <c r="C116" s="38"/>
      <c r="D116" s="38"/>
      <c r="E116" s="39"/>
      <c r="F116" s="38"/>
      <c r="G116" s="38"/>
      <c r="H116" s="10"/>
      <c r="I116" s="45"/>
      <c r="J116" s="5"/>
      <c r="K116" s="5"/>
    </row>
    <row r="117" spans="1:11" s="46" customFormat="1" x14ac:dyDescent="0.35">
      <c r="A117" s="20"/>
      <c r="B117" s="37"/>
      <c r="C117" s="38"/>
      <c r="D117" s="38"/>
      <c r="E117" s="39"/>
      <c r="F117" s="38"/>
      <c r="G117" s="38"/>
      <c r="H117" s="10"/>
      <c r="I117" s="45"/>
      <c r="J117" s="5"/>
      <c r="K117" s="5"/>
    </row>
    <row r="118" spans="1:11" s="46" customFormat="1" x14ac:dyDescent="0.35">
      <c r="A118" s="20"/>
      <c r="B118" s="37"/>
      <c r="C118" s="38"/>
      <c r="D118" s="38"/>
      <c r="E118" s="39"/>
      <c r="F118" s="38"/>
      <c r="G118" s="38"/>
      <c r="H118" s="10"/>
      <c r="I118" s="45"/>
      <c r="J118" s="5"/>
      <c r="K118" s="5"/>
    </row>
    <row r="119" spans="1:11" s="46" customFormat="1" x14ac:dyDescent="0.35">
      <c r="A119" s="20"/>
      <c r="B119" s="37"/>
      <c r="C119" s="38"/>
      <c r="D119" s="38"/>
      <c r="E119" s="39"/>
      <c r="F119" s="38"/>
      <c r="G119" s="38"/>
      <c r="H119" s="10"/>
      <c r="I119" s="45"/>
      <c r="J119" s="5"/>
      <c r="K119" s="5"/>
    </row>
    <row r="120" spans="1:11" s="46" customFormat="1" x14ac:dyDescent="0.35">
      <c r="A120" s="20"/>
      <c r="B120" s="37"/>
      <c r="C120" s="38"/>
      <c r="D120" s="38"/>
      <c r="E120" s="39"/>
      <c r="F120" s="38"/>
      <c r="G120" s="38"/>
      <c r="H120" s="10"/>
      <c r="I120" s="45"/>
      <c r="J120" s="5"/>
      <c r="K120" s="5"/>
    </row>
    <row r="121" spans="1:11" s="46" customFormat="1" x14ac:dyDescent="0.35">
      <c r="A121" s="20"/>
      <c r="B121" s="37"/>
      <c r="C121" s="38"/>
      <c r="D121" s="38"/>
      <c r="E121" s="39"/>
      <c r="F121" s="38"/>
      <c r="G121" s="38"/>
      <c r="H121" s="10"/>
      <c r="I121" s="45"/>
      <c r="J121" s="5"/>
      <c r="K121" s="5"/>
    </row>
    <row r="122" spans="1:11" s="46" customFormat="1" x14ac:dyDescent="0.35">
      <c r="A122" s="20"/>
      <c r="B122" s="37"/>
      <c r="C122" s="38"/>
      <c r="D122" s="38"/>
      <c r="E122" s="39"/>
      <c r="F122" s="38"/>
      <c r="G122" s="38"/>
      <c r="H122" s="10"/>
      <c r="I122" s="45"/>
      <c r="J122" s="5"/>
      <c r="K122" s="5"/>
    </row>
    <row r="123" spans="1:11" s="46" customFormat="1" x14ac:dyDescent="0.35">
      <c r="A123" s="20"/>
      <c r="B123" s="37"/>
      <c r="C123" s="38"/>
      <c r="D123" s="38"/>
      <c r="E123" s="39"/>
      <c r="F123" s="38"/>
      <c r="G123" s="38"/>
      <c r="H123" s="10"/>
      <c r="I123" s="45"/>
      <c r="J123" s="5"/>
      <c r="K123" s="5"/>
    </row>
    <row r="124" spans="1:11" s="46" customFormat="1" x14ac:dyDescent="0.35">
      <c r="A124" s="20"/>
      <c r="B124" s="37"/>
      <c r="C124" s="38"/>
      <c r="D124" s="38"/>
      <c r="E124" s="39"/>
      <c r="F124" s="38"/>
      <c r="G124" s="38"/>
      <c r="H124" s="10"/>
      <c r="I124" s="45"/>
      <c r="J124" s="5"/>
      <c r="K124" s="5"/>
    </row>
    <row r="125" spans="1:11" s="46" customFormat="1" x14ac:dyDescent="0.35">
      <c r="A125" s="20"/>
      <c r="B125" s="37"/>
      <c r="C125" s="38"/>
      <c r="D125" s="38"/>
      <c r="E125" s="39"/>
      <c r="F125" s="38"/>
      <c r="G125" s="38"/>
      <c r="H125" s="10"/>
      <c r="I125" s="45"/>
      <c r="J125" s="5"/>
      <c r="K125" s="5"/>
    </row>
    <row r="126" spans="1:11" s="46" customFormat="1" x14ac:dyDescent="0.35">
      <c r="A126" s="20"/>
      <c r="B126" s="37"/>
      <c r="C126" s="38"/>
      <c r="D126" s="38"/>
      <c r="E126" s="39"/>
      <c r="F126" s="38"/>
      <c r="G126" s="38"/>
      <c r="H126" s="10"/>
      <c r="I126" s="45"/>
      <c r="J126" s="5"/>
      <c r="K126" s="5"/>
    </row>
    <row r="127" spans="1:11" s="46" customFormat="1" x14ac:dyDescent="0.35">
      <c r="A127" s="20"/>
      <c r="B127" s="37"/>
      <c r="C127" s="38"/>
      <c r="D127" s="38"/>
      <c r="E127" s="39"/>
      <c r="F127" s="38"/>
      <c r="G127" s="38"/>
      <c r="H127" s="10"/>
      <c r="I127" s="45"/>
      <c r="J127" s="5"/>
      <c r="K127" s="5"/>
    </row>
    <row r="128" spans="1:11" s="46" customFormat="1" x14ac:dyDescent="0.35">
      <c r="A128" s="20"/>
      <c r="B128" s="37"/>
      <c r="C128" s="38"/>
      <c r="D128" s="38"/>
      <c r="E128" s="39"/>
      <c r="F128" s="38"/>
      <c r="G128" s="38"/>
      <c r="H128" s="10"/>
      <c r="I128" s="45"/>
      <c r="J128" s="5"/>
      <c r="K128" s="5"/>
    </row>
    <row r="129" spans="1:11" s="46" customFormat="1" x14ac:dyDescent="0.35">
      <c r="A129" s="20"/>
      <c r="B129" s="37"/>
      <c r="C129" s="38"/>
      <c r="D129" s="38"/>
      <c r="E129" s="39"/>
      <c r="F129" s="38"/>
      <c r="G129" s="38"/>
      <c r="H129" s="10"/>
      <c r="I129" s="45"/>
      <c r="J129" s="5"/>
      <c r="K129" s="5"/>
    </row>
    <row r="130" spans="1:11" s="46" customFormat="1" x14ac:dyDescent="0.35">
      <c r="A130" s="20"/>
      <c r="B130" s="37"/>
      <c r="C130" s="38"/>
      <c r="D130" s="38"/>
      <c r="E130" s="39"/>
      <c r="F130" s="38"/>
      <c r="G130" s="38"/>
      <c r="H130" s="10"/>
      <c r="I130" s="45"/>
      <c r="J130" s="5"/>
      <c r="K130" s="5"/>
    </row>
    <row r="131" spans="1:11" s="46" customFormat="1" x14ac:dyDescent="0.35">
      <c r="A131" s="20"/>
      <c r="B131" s="37"/>
      <c r="C131" s="38"/>
      <c r="D131" s="38"/>
      <c r="E131" s="39"/>
      <c r="F131" s="38"/>
      <c r="G131" s="38"/>
      <c r="H131" s="10"/>
      <c r="I131" s="45"/>
      <c r="J131" s="5"/>
      <c r="K131" s="5"/>
    </row>
    <row r="132" spans="1:11" s="46" customFormat="1" x14ac:dyDescent="0.35">
      <c r="A132" s="20"/>
      <c r="B132" s="37"/>
      <c r="C132" s="38"/>
      <c r="D132" s="38"/>
      <c r="E132" s="39"/>
      <c r="F132" s="38"/>
      <c r="G132" s="38"/>
      <c r="H132" s="10"/>
      <c r="I132" s="45"/>
      <c r="J132" s="5"/>
      <c r="K132" s="5"/>
    </row>
    <row r="133" spans="1:11" s="46" customFormat="1" x14ac:dyDescent="0.35">
      <c r="A133" s="20"/>
      <c r="B133" s="37"/>
      <c r="C133" s="38"/>
      <c r="D133" s="38"/>
      <c r="E133" s="39"/>
      <c r="F133" s="38"/>
      <c r="G133" s="38"/>
      <c r="H133" s="10"/>
      <c r="I133" s="45"/>
      <c r="J133" s="5"/>
      <c r="K133" s="5"/>
    </row>
    <row r="134" spans="1:11" s="46" customFormat="1" x14ac:dyDescent="0.35">
      <c r="A134" s="20"/>
      <c r="B134" s="37"/>
      <c r="C134" s="38"/>
      <c r="D134" s="38"/>
      <c r="E134" s="39"/>
      <c r="F134" s="38"/>
      <c r="G134" s="38"/>
      <c r="H134" s="10"/>
      <c r="I134" s="45"/>
      <c r="J134" s="5"/>
      <c r="K134" s="5"/>
    </row>
    <row r="135" spans="1:11" s="46" customFormat="1" x14ac:dyDescent="0.35">
      <c r="A135" s="20"/>
      <c r="B135" s="37"/>
      <c r="C135" s="38"/>
      <c r="D135" s="38"/>
      <c r="E135" s="39"/>
      <c r="F135" s="38"/>
      <c r="G135" s="38"/>
      <c r="H135" s="10"/>
      <c r="I135" s="45"/>
      <c r="J135" s="5"/>
      <c r="K135" s="5"/>
    </row>
    <row r="136" spans="1:11" s="46" customFormat="1" x14ac:dyDescent="0.35">
      <c r="A136" s="20"/>
      <c r="B136" s="37"/>
      <c r="C136" s="38"/>
      <c r="D136" s="38"/>
      <c r="E136" s="39"/>
      <c r="F136" s="38"/>
      <c r="G136" s="38"/>
      <c r="H136" s="10"/>
      <c r="I136" s="45"/>
      <c r="J136" s="5"/>
      <c r="K136" s="5"/>
    </row>
    <row r="137" spans="1:11" s="46" customFormat="1" x14ac:dyDescent="0.35">
      <c r="A137" s="20"/>
      <c r="B137" s="37"/>
      <c r="C137" s="38"/>
      <c r="D137" s="38"/>
      <c r="E137" s="39"/>
      <c r="F137" s="38"/>
      <c r="G137" s="38"/>
      <c r="H137" s="10"/>
      <c r="I137" s="45"/>
      <c r="J137" s="5"/>
      <c r="K137" s="5"/>
    </row>
    <row r="138" spans="1:11" s="46" customFormat="1" x14ac:dyDescent="0.35">
      <c r="A138" s="20"/>
      <c r="B138" s="37"/>
      <c r="C138" s="38"/>
      <c r="D138" s="38"/>
      <c r="E138" s="39"/>
      <c r="F138" s="38"/>
      <c r="G138" s="38"/>
      <c r="H138" s="10"/>
      <c r="I138" s="45"/>
      <c r="J138" s="5"/>
      <c r="K138" s="5"/>
    </row>
    <row r="139" spans="1:11" s="46" customFormat="1" x14ac:dyDescent="0.35">
      <c r="A139" s="20"/>
      <c r="B139" s="37"/>
      <c r="C139" s="38"/>
      <c r="D139" s="38"/>
      <c r="E139" s="39"/>
      <c r="F139" s="38"/>
      <c r="G139" s="38"/>
      <c r="H139" s="10"/>
      <c r="I139" s="45"/>
      <c r="J139" s="5"/>
      <c r="K139" s="5"/>
    </row>
    <row r="140" spans="1:11" s="46" customFormat="1" x14ac:dyDescent="0.35">
      <c r="A140" s="20"/>
      <c r="B140" s="37"/>
      <c r="C140" s="38"/>
      <c r="D140" s="38"/>
      <c r="E140" s="39"/>
      <c r="F140" s="38"/>
      <c r="G140" s="38"/>
      <c r="H140" s="10"/>
      <c r="I140" s="45"/>
      <c r="J140" s="5"/>
      <c r="K140" s="5"/>
    </row>
    <row r="141" spans="1:11" s="46" customFormat="1" x14ac:dyDescent="0.35">
      <c r="A141" s="20"/>
      <c r="B141" s="37"/>
      <c r="C141" s="38"/>
      <c r="D141" s="38"/>
      <c r="E141" s="39"/>
      <c r="F141" s="38"/>
      <c r="G141" s="38"/>
      <c r="H141" s="10"/>
      <c r="I141" s="45"/>
      <c r="J141" s="5"/>
      <c r="K141" s="5"/>
    </row>
    <row r="142" spans="1:11" s="46" customFormat="1" x14ac:dyDescent="0.35">
      <c r="A142" s="20"/>
      <c r="B142" s="37"/>
      <c r="C142" s="38"/>
      <c r="D142" s="38"/>
      <c r="E142" s="39"/>
      <c r="F142" s="38"/>
      <c r="G142" s="38"/>
      <c r="H142" s="10"/>
      <c r="I142" s="45"/>
      <c r="J142" s="5"/>
      <c r="K142" s="5"/>
    </row>
    <row r="143" spans="1:11" s="46" customFormat="1" x14ac:dyDescent="0.35">
      <c r="A143" s="20"/>
      <c r="B143" s="37"/>
      <c r="C143" s="38"/>
      <c r="D143" s="38"/>
      <c r="E143" s="39"/>
      <c r="F143" s="38"/>
      <c r="G143" s="38"/>
      <c r="H143" s="10"/>
      <c r="I143" s="45"/>
      <c r="J143" s="5"/>
      <c r="K143" s="5"/>
    </row>
    <row r="144" spans="1:11" s="46" customFormat="1" x14ac:dyDescent="0.35">
      <c r="A144" s="20"/>
      <c r="B144" s="37"/>
      <c r="C144" s="38"/>
      <c r="D144" s="38"/>
      <c r="E144" s="39"/>
      <c r="F144" s="38"/>
      <c r="G144" s="38"/>
      <c r="H144" s="10"/>
      <c r="I144" s="45"/>
      <c r="J144" s="5"/>
      <c r="K144" s="5"/>
    </row>
    <row r="145" spans="1:11" s="46" customFormat="1" x14ac:dyDescent="0.35">
      <c r="A145" s="20"/>
      <c r="B145" s="37"/>
      <c r="C145" s="38"/>
      <c r="D145" s="38"/>
      <c r="E145" s="39"/>
      <c r="F145" s="38"/>
      <c r="G145" s="38"/>
      <c r="H145" s="10"/>
      <c r="I145" s="45"/>
      <c r="J145" s="5"/>
      <c r="K145" s="5"/>
    </row>
    <row r="146" spans="1:11" s="46" customFormat="1" x14ac:dyDescent="0.35">
      <c r="A146" s="20"/>
      <c r="B146" s="37"/>
      <c r="C146" s="38"/>
      <c r="D146" s="38"/>
      <c r="E146" s="39"/>
      <c r="F146" s="38"/>
      <c r="G146" s="38"/>
      <c r="H146" s="10"/>
      <c r="I146" s="45"/>
      <c r="J146" s="5"/>
      <c r="K146" s="5"/>
    </row>
    <row r="147" spans="1:11" s="46" customFormat="1" x14ac:dyDescent="0.35">
      <c r="A147" s="20"/>
      <c r="B147" s="37"/>
      <c r="C147" s="38"/>
      <c r="D147" s="38"/>
      <c r="E147" s="39"/>
      <c r="F147" s="38"/>
      <c r="G147" s="38"/>
      <c r="H147" s="10"/>
      <c r="I147" s="45"/>
      <c r="J147" s="5"/>
      <c r="K147" s="5"/>
    </row>
    <row r="148" spans="1:11" s="46" customFormat="1" x14ac:dyDescent="0.35">
      <c r="A148" s="20"/>
      <c r="B148" s="37"/>
      <c r="C148" s="38"/>
      <c r="D148" s="38"/>
      <c r="E148" s="39"/>
      <c r="F148" s="38"/>
      <c r="G148" s="38"/>
      <c r="H148" s="10"/>
      <c r="I148" s="45"/>
      <c r="J148" s="5"/>
      <c r="K148" s="5"/>
    </row>
    <row r="149" spans="1:11" s="46" customFormat="1" x14ac:dyDescent="0.35">
      <c r="A149" s="20"/>
      <c r="B149" s="37"/>
      <c r="C149" s="38"/>
      <c r="D149" s="38"/>
      <c r="E149" s="39"/>
      <c r="F149" s="38"/>
      <c r="G149" s="38"/>
      <c r="H149" s="10"/>
      <c r="I149" s="45"/>
      <c r="J149" s="5"/>
      <c r="K149" s="5"/>
    </row>
    <row r="150" spans="1:11" s="46" customFormat="1" x14ac:dyDescent="0.35">
      <c r="A150" s="20"/>
      <c r="B150" s="37"/>
      <c r="C150" s="38"/>
      <c r="D150" s="38"/>
      <c r="E150" s="39"/>
      <c r="F150" s="38"/>
      <c r="G150" s="38"/>
      <c r="H150" s="10"/>
      <c r="I150" s="45"/>
      <c r="J150" s="5"/>
      <c r="K150" s="5"/>
    </row>
    <row r="151" spans="1:11" s="46" customFormat="1" x14ac:dyDescent="0.35">
      <c r="A151" s="20"/>
      <c r="B151" s="37"/>
      <c r="C151" s="38"/>
      <c r="D151" s="38"/>
      <c r="E151" s="39"/>
      <c r="F151" s="38"/>
      <c r="G151" s="38"/>
      <c r="H151" s="10"/>
      <c r="I151" s="45"/>
      <c r="J151" s="5"/>
      <c r="K151" s="5"/>
    </row>
    <row r="152" spans="1:11" s="46" customFormat="1" x14ac:dyDescent="0.35">
      <c r="A152" s="20"/>
      <c r="B152" s="37"/>
      <c r="C152" s="38"/>
      <c r="D152" s="38"/>
      <c r="E152" s="39"/>
      <c r="F152" s="38"/>
      <c r="G152" s="38"/>
      <c r="H152" s="10"/>
      <c r="I152" s="45"/>
      <c r="J152" s="5"/>
      <c r="K152" s="5"/>
    </row>
    <row r="153" spans="1:11" s="46" customFormat="1" x14ac:dyDescent="0.35">
      <c r="A153" s="20"/>
      <c r="B153" s="37"/>
      <c r="C153" s="38"/>
      <c r="D153" s="38"/>
      <c r="E153" s="39"/>
      <c r="F153" s="38"/>
      <c r="G153" s="38"/>
      <c r="H153" s="10"/>
      <c r="I153" s="45"/>
      <c r="J153" s="5"/>
      <c r="K153" s="5"/>
    </row>
    <row r="154" spans="1:11" s="46" customFormat="1" x14ac:dyDescent="0.35">
      <c r="A154" s="20"/>
      <c r="B154" s="37"/>
      <c r="C154" s="38"/>
      <c r="D154" s="38"/>
      <c r="E154" s="39"/>
      <c r="F154" s="38"/>
      <c r="G154" s="38"/>
      <c r="H154" s="10"/>
      <c r="I154" s="45"/>
      <c r="J154" s="5"/>
      <c r="K154" s="5"/>
    </row>
    <row r="155" spans="1:11" s="46" customFormat="1" x14ac:dyDescent="0.35">
      <c r="A155" s="20"/>
      <c r="B155" s="37"/>
      <c r="C155" s="38"/>
      <c r="D155" s="38"/>
      <c r="E155" s="39"/>
      <c r="F155" s="38"/>
      <c r="G155" s="38"/>
      <c r="H155" s="10"/>
      <c r="I155" s="45"/>
      <c r="J155" s="5"/>
      <c r="K155" s="5"/>
    </row>
    <row r="156" spans="1:11" s="46" customFormat="1" x14ac:dyDescent="0.35">
      <c r="A156" s="20"/>
      <c r="B156" s="37"/>
      <c r="C156" s="38"/>
      <c r="D156" s="38"/>
      <c r="E156" s="39"/>
      <c r="F156" s="38"/>
      <c r="G156" s="38"/>
      <c r="H156" s="10"/>
      <c r="I156" s="45"/>
      <c r="J156" s="5"/>
      <c r="K156" s="5"/>
    </row>
    <row r="157" spans="1:11" s="46" customFormat="1" x14ac:dyDescent="0.35">
      <c r="A157" s="20"/>
      <c r="B157" s="37"/>
      <c r="C157" s="38"/>
      <c r="D157" s="38"/>
      <c r="E157" s="39"/>
      <c r="F157" s="38"/>
      <c r="G157" s="38"/>
      <c r="H157" s="10"/>
      <c r="I157" s="45"/>
      <c r="J157" s="5"/>
      <c r="K157" s="5"/>
    </row>
    <row r="158" spans="1:11" s="46" customFormat="1" x14ac:dyDescent="0.35">
      <c r="A158" s="20"/>
      <c r="B158" s="37"/>
      <c r="C158" s="38"/>
      <c r="D158" s="38"/>
      <c r="E158" s="39"/>
      <c r="F158" s="38"/>
      <c r="G158" s="38"/>
      <c r="H158" s="10"/>
      <c r="I158" s="45"/>
      <c r="J158" s="5"/>
      <c r="K158" s="5"/>
    </row>
    <row r="159" spans="1:11" s="46" customFormat="1" x14ac:dyDescent="0.35">
      <c r="A159" s="20"/>
      <c r="B159" s="37"/>
      <c r="C159" s="38"/>
      <c r="D159" s="38"/>
      <c r="E159" s="39"/>
      <c r="F159" s="38"/>
      <c r="G159" s="38"/>
      <c r="H159" s="10"/>
      <c r="I159" s="45"/>
      <c r="J159" s="5"/>
      <c r="K159" s="5"/>
    </row>
    <row r="160" spans="1:11" s="46" customFormat="1" x14ac:dyDescent="0.35">
      <c r="A160" s="20"/>
      <c r="B160" s="37"/>
      <c r="C160" s="38"/>
      <c r="D160" s="38"/>
      <c r="E160" s="39"/>
      <c r="F160" s="38"/>
      <c r="G160" s="38"/>
      <c r="H160" s="10"/>
      <c r="I160" s="45"/>
      <c r="J160" s="5"/>
      <c r="K160" s="5"/>
    </row>
    <row r="161" spans="1:11" s="46" customFormat="1" x14ac:dyDescent="0.35">
      <c r="A161" s="20"/>
      <c r="B161" s="37"/>
      <c r="C161" s="38"/>
      <c r="D161" s="38"/>
      <c r="E161" s="39"/>
      <c r="F161" s="38"/>
      <c r="G161" s="38"/>
      <c r="H161" s="10"/>
      <c r="I161" s="45"/>
      <c r="J161" s="5"/>
      <c r="K161" s="5"/>
    </row>
    <row r="162" spans="1:11" s="46" customFormat="1" x14ac:dyDescent="0.35">
      <c r="A162" s="20"/>
      <c r="B162" s="37"/>
      <c r="C162" s="38"/>
      <c r="D162" s="38"/>
      <c r="E162" s="39"/>
      <c r="F162" s="38"/>
      <c r="G162" s="38"/>
      <c r="H162" s="10"/>
      <c r="I162" s="45"/>
      <c r="J162" s="5"/>
      <c r="K162" s="5"/>
    </row>
    <row r="163" spans="1:11" s="46" customFormat="1" x14ac:dyDescent="0.35">
      <c r="A163" s="20"/>
      <c r="B163" s="37"/>
      <c r="C163" s="38"/>
      <c r="D163" s="38"/>
      <c r="E163" s="39"/>
      <c r="F163" s="38"/>
      <c r="G163" s="38"/>
      <c r="H163" s="10"/>
      <c r="I163" s="45"/>
      <c r="J163" s="5"/>
      <c r="K163" s="5"/>
    </row>
    <row r="164" spans="1:11" s="46" customFormat="1" x14ac:dyDescent="0.35">
      <c r="A164" s="20"/>
      <c r="B164" s="37"/>
      <c r="C164" s="38"/>
      <c r="D164" s="38"/>
      <c r="E164" s="39"/>
      <c r="F164" s="38"/>
      <c r="G164" s="38"/>
      <c r="H164" s="10"/>
      <c r="I164" s="45"/>
      <c r="J164" s="5"/>
      <c r="K164" s="5"/>
    </row>
    <row r="165" spans="1:11" s="46" customFormat="1" x14ac:dyDescent="0.35">
      <c r="A165" s="20"/>
      <c r="B165" s="37"/>
      <c r="C165" s="38"/>
      <c r="D165" s="38"/>
      <c r="E165" s="39"/>
      <c r="F165" s="38"/>
      <c r="G165" s="38"/>
      <c r="H165" s="10"/>
      <c r="I165" s="45"/>
      <c r="J165" s="5"/>
      <c r="K165" s="5"/>
    </row>
    <row r="166" spans="1:11" s="46" customFormat="1" x14ac:dyDescent="0.35">
      <c r="A166" s="20"/>
      <c r="B166" s="37"/>
      <c r="C166" s="38"/>
      <c r="D166" s="38"/>
      <c r="E166" s="39"/>
      <c r="F166" s="38"/>
      <c r="G166" s="38"/>
      <c r="H166" s="10"/>
      <c r="I166" s="45"/>
      <c r="J166" s="5"/>
      <c r="K166" s="5"/>
    </row>
    <row r="167" spans="1:11" s="46" customFormat="1" x14ac:dyDescent="0.35">
      <c r="A167" s="20"/>
      <c r="B167" s="37"/>
      <c r="C167" s="38"/>
      <c r="D167" s="38"/>
      <c r="E167" s="39"/>
      <c r="F167" s="38"/>
      <c r="G167" s="38"/>
      <c r="H167" s="10"/>
      <c r="I167" s="45"/>
      <c r="J167" s="5"/>
      <c r="K167" s="5"/>
    </row>
    <row r="168" spans="1:11" s="46" customFormat="1" x14ac:dyDescent="0.35">
      <c r="A168" s="20"/>
      <c r="B168" s="37"/>
      <c r="C168" s="38"/>
      <c r="D168" s="38"/>
      <c r="E168" s="39"/>
      <c r="F168" s="38"/>
      <c r="G168" s="38"/>
      <c r="H168" s="10"/>
      <c r="I168" s="45"/>
      <c r="J168" s="5"/>
      <c r="K168" s="5"/>
    </row>
    <row r="169" spans="1:11" s="46" customFormat="1" x14ac:dyDescent="0.35">
      <c r="A169" s="20"/>
      <c r="B169" s="37"/>
      <c r="C169" s="38"/>
      <c r="D169" s="38"/>
      <c r="E169" s="39"/>
      <c r="F169" s="38"/>
      <c r="G169" s="38"/>
      <c r="H169" s="10"/>
      <c r="I169" s="45"/>
      <c r="J169" s="5"/>
      <c r="K169" s="5"/>
    </row>
    <row r="170" spans="1:11" s="46" customFormat="1" x14ac:dyDescent="0.35">
      <c r="A170" s="20"/>
      <c r="B170" s="37"/>
      <c r="C170" s="38"/>
      <c r="D170" s="38"/>
      <c r="E170" s="39"/>
      <c r="F170" s="38"/>
      <c r="G170" s="38"/>
      <c r="H170" s="10"/>
      <c r="I170" s="45"/>
      <c r="J170" s="5"/>
      <c r="K170" s="5"/>
    </row>
    <row r="171" spans="1:11" s="46" customFormat="1" x14ac:dyDescent="0.35">
      <c r="A171" s="20"/>
      <c r="B171" s="37"/>
      <c r="C171" s="38"/>
      <c r="D171" s="38"/>
      <c r="E171" s="39"/>
      <c r="F171" s="38"/>
      <c r="G171" s="38"/>
      <c r="H171" s="10"/>
      <c r="I171" s="45"/>
      <c r="J171" s="5"/>
      <c r="K171" s="5"/>
    </row>
    <row r="172" spans="1:11" s="46" customFormat="1" x14ac:dyDescent="0.35">
      <c r="A172" s="20"/>
      <c r="B172" s="37"/>
      <c r="C172" s="38"/>
      <c r="D172" s="38"/>
      <c r="E172" s="39"/>
      <c r="F172" s="38"/>
      <c r="G172" s="38"/>
      <c r="H172" s="10"/>
      <c r="I172" s="45"/>
      <c r="J172" s="5"/>
      <c r="K172" s="5"/>
    </row>
    <row r="173" spans="1:11" s="46" customFormat="1" x14ac:dyDescent="0.35">
      <c r="A173" s="20"/>
      <c r="B173" s="37"/>
      <c r="C173" s="38"/>
      <c r="D173" s="38"/>
      <c r="E173" s="39"/>
      <c r="F173" s="38"/>
      <c r="G173" s="38"/>
      <c r="H173" s="10"/>
      <c r="I173" s="45"/>
      <c r="J173" s="5"/>
      <c r="K173" s="5"/>
    </row>
    <row r="174" spans="1:11" s="46" customFormat="1" x14ac:dyDescent="0.35">
      <c r="A174" s="20"/>
      <c r="B174" s="37"/>
      <c r="C174" s="38"/>
      <c r="D174" s="38"/>
      <c r="E174" s="39"/>
      <c r="F174" s="38"/>
      <c r="G174" s="38"/>
      <c r="H174" s="10"/>
      <c r="I174" s="45"/>
      <c r="J174" s="5"/>
      <c r="K174" s="5"/>
    </row>
    <row r="175" spans="1:11" s="46" customFormat="1" x14ac:dyDescent="0.35">
      <c r="A175" s="20"/>
      <c r="B175" s="37"/>
      <c r="C175" s="38"/>
      <c r="D175" s="38"/>
      <c r="E175" s="39"/>
      <c r="F175" s="38"/>
      <c r="G175" s="38"/>
      <c r="H175" s="10"/>
      <c r="I175" s="45"/>
      <c r="J175" s="5"/>
      <c r="K175" s="5"/>
    </row>
    <row r="176" spans="1:11" s="46" customFormat="1" x14ac:dyDescent="0.35">
      <c r="A176" s="20"/>
      <c r="B176" s="37"/>
      <c r="C176" s="38"/>
      <c r="D176" s="38"/>
      <c r="E176" s="39"/>
      <c r="F176" s="38"/>
      <c r="G176" s="38"/>
      <c r="H176" s="10"/>
      <c r="I176" s="45"/>
      <c r="J176" s="5"/>
      <c r="K176" s="5"/>
    </row>
    <row r="177" spans="1:11" s="46" customFormat="1" x14ac:dyDescent="0.35">
      <c r="A177" s="20"/>
      <c r="B177" s="37"/>
      <c r="C177" s="38"/>
      <c r="D177" s="38"/>
      <c r="E177" s="39"/>
      <c r="F177" s="38"/>
      <c r="G177" s="38"/>
      <c r="H177" s="10"/>
      <c r="I177" s="45"/>
      <c r="J177" s="5"/>
      <c r="K177" s="5"/>
    </row>
    <row r="178" spans="1:11" s="46" customFormat="1" x14ac:dyDescent="0.35">
      <c r="A178" s="20"/>
      <c r="B178" s="37"/>
      <c r="C178" s="38"/>
      <c r="D178" s="38"/>
      <c r="E178" s="39"/>
      <c r="F178" s="38"/>
      <c r="G178" s="38"/>
      <c r="H178" s="10"/>
      <c r="I178" s="45"/>
      <c r="J178" s="5"/>
      <c r="K178" s="5"/>
    </row>
    <row r="179" spans="1:11" s="46" customFormat="1" x14ac:dyDescent="0.35">
      <c r="A179" s="20"/>
      <c r="B179" s="37"/>
      <c r="C179" s="38"/>
      <c r="D179" s="38"/>
      <c r="E179" s="39"/>
      <c r="F179" s="38"/>
      <c r="G179" s="38"/>
      <c r="H179" s="10"/>
      <c r="I179" s="45"/>
      <c r="J179" s="5"/>
      <c r="K179" s="5"/>
    </row>
    <row r="180" spans="1:11" s="46" customFormat="1" x14ac:dyDescent="0.35">
      <c r="A180" s="20"/>
      <c r="B180" s="37"/>
      <c r="C180" s="38"/>
      <c r="D180" s="38"/>
      <c r="E180" s="39"/>
      <c r="F180" s="38"/>
      <c r="G180" s="38"/>
      <c r="H180" s="10"/>
      <c r="I180" s="45"/>
      <c r="J180" s="5"/>
      <c r="K180" s="5"/>
    </row>
    <row r="181" spans="1:11" s="46" customFormat="1" x14ac:dyDescent="0.35">
      <c r="A181" s="20"/>
      <c r="B181" s="37"/>
      <c r="C181" s="38"/>
      <c r="D181" s="38"/>
      <c r="E181" s="39"/>
      <c r="F181" s="38"/>
      <c r="G181" s="38"/>
      <c r="H181" s="10"/>
      <c r="I181" s="45"/>
      <c r="J181" s="5"/>
      <c r="K181" s="5"/>
    </row>
    <row r="182" spans="1:11" s="46" customFormat="1" x14ac:dyDescent="0.35">
      <c r="A182" s="20"/>
      <c r="B182" s="37"/>
      <c r="C182" s="38"/>
      <c r="D182" s="38"/>
      <c r="E182" s="39"/>
      <c r="F182" s="38"/>
      <c r="G182" s="38"/>
      <c r="H182" s="10"/>
      <c r="I182" s="45"/>
      <c r="J182" s="5"/>
      <c r="K182" s="5"/>
    </row>
    <row r="183" spans="1:11" s="46" customFormat="1" x14ac:dyDescent="0.35">
      <c r="A183" s="20"/>
      <c r="B183" s="37"/>
      <c r="C183" s="38"/>
      <c r="D183" s="38"/>
      <c r="E183" s="39"/>
      <c r="F183" s="38"/>
      <c r="G183" s="38"/>
      <c r="H183" s="10"/>
      <c r="I183" s="45"/>
      <c r="J183" s="5"/>
      <c r="K183" s="5"/>
    </row>
    <row r="184" spans="1:11" s="46" customFormat="1" x14ac:dyDescent="0.35">
      <c r="A184" s="20"/>
      <c r="B184" s="37"/>
      <c r="C184" s="38"/>
      <c r="D184" s="38"/>
      <c r="E184" s="39"/>
      <c r="F184" s="38"/>
      <c r="G184" s="38"/>
      <c r="H184" s="10"/>
      <c r="I184" s="45"/>
      <c r="J184" s="5"/>
      <c r="K184" s="5"/>
    </row>
    <row r="185" spans="1:11" s="46" customFormat="1" x14ac:dyDescent="0.35">
      <c r="A185" s="20"/>
      <c r="B185" s="37"/>
      <c r="C185" s="38"/>
      <c r="D185" s="38"/>
      <c r="E185" s="39"/>
      <c r="F185" s="38"/>
      <c r="G185" s="38"/>
      <c r="H185" s="10"/>
      <c r="I185" s="45"/>
      <c r="J185" s="5"/>
      <c r="K185" s="5"/>
    </row>
    <row r="186" spans="1:11" s="46" customFormat="1" x14ac:dyDescent="0.35">
      <c r="A186" s="20"/>
      <c r="B186" s="37"/>
      <c r="C186" s="38"/>
      <c r="D186" s="38"/>
      <c r="E186" s="39"/>
      <c r="F186" s="38"/>
      <c r="G186" s="38"/>
      <c r="H186" s="10"/>
      <c r="I186" s="45"/>
      <c r="J186" s="5"/>
      <c r="K186" s="5"/>
    </row>
    <row r="187" spans="1:11" s="46" customFormat="1" x14ac:dyDescent="0.35">
      <c r="A187" s="20"/>
      <c r="B187" s="37"/>
      <c r="C187" s="38"/>
      <c r="D187" s="38"/>
      <c r="E187" s="39"/>
      <c r="F187" s="38"/>
      <c r="G187" s="38"/>
      <c r="H187" s="10"/>
      <c r="I187" s="45"/>
      <c r="J187" s="5"/>
      <c r="K187" s="5"/>
    </row>
    <row r="188" spans="1:11" s="46" customFormat="1" x14ac:dyDescent="0.35">
      <c r="A188" s="20"/>
      <c r="B188" s="37"/>
      <c r="C188" s="38"/>
      <c r="D188" s="38"/>
      <c r="E188" s="39"/>
      <c r="F188" s="38"/>
      <c r="G188" s="38"/>
      <c r="H188" s="10"/>
      <c r="I188" s="45"/>
      <c r="J188" s="5"/>
      <c r="K188" s="5"/>
    </row>
    <row r="189" spans="1:11" s="46" customFormat="1" x14ac:dyDescent="0.35">
      <c r="A189" s="20"/>
      <c r="B189" s="37"/>
      <c r="C189" s="38"/>
      <c r="D189" s="38"/>
      <c r="E189" s="39"/>
      <c r="F189" s="38"/>
      <c r="G189" s="38"/>
      <c r="H189" s="10"/>
      <c r="I189" s="45"/>
      <c r="J189" s="5"/>
      <c r="K189" s="5"/>
    </row>
    <row r="190" spans="1:11" s="46" customFormat="1" x14ac:dyDescent="0.35">
      <c r="A190" s="20"/>
      <c r="B190" s="37"/>
      <c r="C190" s="38"/>
      <c r="D190" s="38"/>
      <c r="E190" s="39"/>
      <c r="F190" s="38"/>
      <c r="G190" s="38"/>
      <c r="H190" s="10"/>
      <c r="I190" s="45"/>
      <c r="J190" s="5"/>
      <c r="K190" s="5"/>
    </row>
    <row r="191" spans="1:11" s="46" customFormat="1" x14ac:dyDescent="0.35">
      <c r="A191" s="20"/>
      <c r="B191" s="37"/>
      <c r="C191" s="38"/>
      <c r="D191" s="38"/>
      <c r="E191" s="39"/>
      <c r="F191" s="38"/>
      <c r="G191" s="38"/>
      <c r="H191" s="10"/>
      <c r="I191" s="45"/>
      <c r="J191" s="5"/>
      <c r="K191" s="5"/>
    </row>
    <row r="192" spans="1:11" s="46" customFormat="1" x14ac:dyDescent="0.35">
      <c r="A192" s="20"/>
      <c r="B192" s="37"/>
      <c r="C192" s="38"/>
      <c r="D192" s="38"/>
      <c r="E192" s="39"/>
      <c r="F192" s="38"/>
      <c r="G192" s="38"/>
      <c r="H192" s="10"/>
      <c r="I192" s="45"/>
      <c r="J192" s="5"/>
      <c r="K192" s="5"/>
    </row>
    <row r="193" spans="1:11" s="46" customFormat="1" x14ac:dyDescent="0.35">
      <c r="A193" s="20"/>
      <c r="B193" s="37"/>
      <c r="C193" s="38"/>
      <c r="D193" s="38"/>
      <c r="E193" s="39"/>
      <c r="F193" s="38"/>
      <c r="G193" s="38"/>
      <c r="H193" s="10"/>
      <c r="I193" s="45"/>
      <c r="J193" s="5"/>
      <c r="K193" s="5"/>
    </row>
    <row r="194" spans="1:11" s="46" customFormat="1" x14ac:dyDescent="0.35">
      <c r="A194" s="20"/>
      <c r="B194" s="37"/>
      <c r="C194" s="38"/>
      <c r="D194" s="38"/>
      <c r="E194" s="39"/>
      <c r="F194" s="38"/>
      <c r="G194" s="38"/>
      <c r="H194" s="10"/>
      <c r="I194" s="45"/>
      <c r="J194" s="5"/>
      <c r="K194" s="5"/>
    </row>
    <row r="195" spans="1:11" s="46" customFormat="1" x14ac:dyDescent="0.35">
      <c r="A195" s="20"/>
      <c r="B195" s="37"/>
      <c r="C195" s="38"/>
      <c r="D195" s="38"/>
      <c r="E195" s="39"/>
      <c r="F195" s="38"/>
      <c r="G195" s="38"/>
      <c r="H195" s="10"/>
      <c r="I195" s="45"/>
      <c r="J195" s="5"/>
      <c r="K195" s="5"/>
    </row>
    <row r="196" spans="1:11" s="46" customFormat="1" x14ac:dyDescent="0.35">
      <c r="A196" s="20"/>
      <c r="B196" s="37"/>
      <c r="C196" s="38"/>
      <c r="D196" s="38"/>
      <c r="E196" s="39"/>
      <c r="F196" s="38"/>
      <c r="G196" s="38"/>
      <c r="H196" s="10"/>
      <c r="I196" s="45"/>
      <c r="J196" s="5"/>
      <c r="K196" s="5"/>
    </row>
    <row r="197" spans="1:11" s="46" customFormat="1" x14ac:dyDescent="0.35">
      <c r="A197" s="20"/>
      <c r="B197" s="37"/>
      <c r="C197" s="38"/>
      <c r="D197" s="38"/>
      <c r="E197" s="39"/>
      <c r="F197" s="38"/>
      <c r="G197" s="38"/>
      <c r="H197" s="10"/>
      <c r="I197" s="45"/>
      <c r="J197" s="5"/>
      <c r="K197" s="5"/>
    </row>
    <row r="198" spans="1:11" s="46" customFormat="1" x14ac:dyDescent="0.35">
      <c r="A198" s="20"/>
      <c r="B198" s="37"/>
      <c r="C198" s="38"/>
      <c r="D198" s="38"/>
      <c r="E198" s="39"/>
      <c r="F198" s="38"/>
      <c r="G198" s="38"/>
      <c r="H198" s="10"/>
      <c r="I198" s="45"/>
      <c r="J198" s="5"/>
      <c r="K198" s="5"/>
    </row>
    <row r="199" spans="1:11" s="46" customFormat="1" x14ac:dyDescent="0.35">
      <c r="A199" s="20"/>
      <c r="B199" s="37"/>
      <c r="C199" s="38"/>
      <c r="D199" s="38"/>
      <c r="E199" s="39"/>
      <c r="F199" s="38"/>
      <c r="G199" s="38"/>
      <c r="H199" s="10"/>
      <c r="I199" s="45"/>
      <c r="J199" s="5"/>
      <c r="K199" s="5"/>
    </row>
    <row r="200" spans="1:11" s="46" customFormat="1" x14ac:dyDescent="0.35">
      <c r="A200" s="20"/>
      <c r="B200" s="37"/>
      <c r="C200" s="38"/>
      <c r="D200" s="38"/>
      <c r="E200" s="39"/>
      <c r="F200" s="38"/>
      <c r="G200" s="38"/>
      <c r="H200" s="10"/>
      <c r="I200" s="45"/>
      <c r="J200" s="5"/>
      <c r="K200" s="5"/>
    </row>
    <row r="201" spans="1:11" s="46" customFormat="1" x14ac:dyDescent="0.35">
      <c r="A201" s="20"/>
      <c r="B201" s="37"/>
      <c r="C201" s="38"/>
      <c r="D201" s="38"/>
      <c r="E201" s="39"/>
      <c r="F201" s="38"/>
      <c r="G201" s="38"/>
      <c r="H201" s="10"/>
      <c r="I201" s="45"/>
      <c r="J201" s="5"/>
      <c r="K201" s="5"/>
    </row>
    <row r="202" spans="1:11" s="46" customFormat="1" x14ac:dyDescent="0.35">
      <c r="A202" s="20"/>
      <c r="B202" s="37"/>
      <c r="C202" s="38"/>
      <c r="D202" s="38"/>
      <c r="E202" s="39"/>
      <c r="F202" s="38"/>
      <c r="G202" s="38"/>
      <c r="H202" s="10"/>
      <c r="I202" s="45"/>
      <c r="J202" s="5"/>
      <c r="K202" s="5"/>
    </row>
  </sheetData>
  <mergeCells count="1">
    <mergeCell ref="B1:G1"/>
  </mergeCells>
  <conditionalFormatting sqref="B9:H87">
    <cfRule type="expression" dxfId="15" priority="1">
      <formula>$B9="X INCITY"</formula>
    </cfRule>
    <cfRule type="expression" dxfId="14" priority="2">
      <formula>$B9="X WORKS"</formula>
    </cfRule>
    <cfRule type="expression" dxfId="13" priority="3">
      <formula>$B9="X COACH"</formula>
    </cfRule>
    <cfRule type="expression" dxfId="12" priority="4">
      <formula>$B9="X MULTI"</formula>
    </cfRule>
    <cfRule type="expression" dxfId="11" priority="5">
      <formula>$B9="X LINE"</formula>
    </cfRule>
    <cfRule type="expression" dxfId="10" priority="6">
      <formula>$K9="HEADLINE"</formula>
    </cfRule>
    <cfRule type="expression" dxfId="9" priority="7">
      <formula>$J9=1</formula>
    </cfRule>
    <cfRule type="expression" dxfId="8" priority="8">
      <formula>$J9=0</formula>
    </cfRule>
  </conditionalFormatting>
  <pageMargins left="0.19685039370078741" right="0.19685039370078741" top="0.78740157480314965" bottom="0.19685039370078741" header="0.31496062992125984" footer="0.31496062992125984"/>
  <pageSetup paperSize="9"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MI NEW</vt:lpstr>
      <vt:lpstr>MI RMX</vt:lpstr>
      <vt:lpstr>'MI NEW'!Print_Area</vt:lpstr>
      <vt:lpstr>'MI RMX'!Print_Area</vt:lpstr>
      <vt:lpstr>'MI NEW'!Print_Titles</vt:lpstr>
      <vt:lpstr>'MI RMX'!Print_Titles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Hampus Joernmark</dc:creator>
  <cp:lastModifiedBy>Henrik Eriksson</cp:lastModifiedBy>
  <dcterms:created xsi:type="dcterms:W3CDTF">2022-10-21T12:26:01Z</dcterms:created>
  <dcterms:modified xsi:type="dcterms:W3CDTF">2023-02-21T15:49:56Z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e9a456-2778-4ca9-be06-1190b1e1118a_Enabled">
    <vt:lpwstr>true</vt:lpwstr>
  </property>
  <property fmtid="{D5CDD505-2E9C-101B-9397-08002B2CF9AE}" pid="3" name="MSIP_Label_09e9a456-2778-4ca9-be06-1190b1e1118a_SetDate">
    <vt:lpwstr>2022-11-21T12:57:32Z</vt:lpwstr>
  </property>
  <property fmtid="{D5CDD505-2E9C-101B-9397-08002B2CF9AE}" pid="4" name="MSIP_Label_09e9a456-2778-4ca9-be06-1190b1e1118a_Method">
    <vt:lpwstr>Privileged</vt:lpwstr>
  </property>
  <property fmtid="{D5CDD505-2E9C-101B-9397-08002B2CF9AE}" pid="5" name="MSIP_Label_09e9a456-2778-4ca9-be06-1190b1e1118a_Name">
    <vt:lpwstr>D3</vt:lpwstr>
  </property>
  <property fmtid="{D5CDD505-2E9C-101B-9397-08002B2CF9AE}" pid="6" name="MSIP_Label_09e9a456-2778-4ca9-be06-1190b1e1118a_SiteId">
    <vt:lpwstr>658ba197-6c73-4fea-91bd-1c7d8de6bf2c</vt:lpwstr>
  </property>
  <property fmtid="{D5CDD505-2E9C-101B-9397-08002B2CF9AE}" pid="7" name="MSIP_Label_09e9a456-2778-4ca9-be06-1190b1e1118a_ActionId">
    <vt:lpwstr>24b2d73a-2746-4836-846b-a3c4b65ca908</vt:lpwstr>
  </property>
  <property fmtid="{D5CDD505-2E9C-101B-9397-08002B2CF9AE}" pid="8" name="MSIP_Label_09e9a456-2778-4ca9-be06-1190b1e1118a_ContentBits">
    <vt:lpwstr>0</vt:lpwstr>
  </property>
</Properties>
</file>