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MAI/"/>
    </mc:Choice>
  </mc:AlternateContent>
  <xr:revisionPtr revIDLastSave="0" documentId="8_{F91884AD-72F5-4DAB-891D-EBBE511FD899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_FilterDatabase" localSheetId="0" hidden="1">'Ark1'!$A$4:$I$99</definedName>
    <definedName name="_xlnm.Print_Area" localSheetId="0">'Ark1'!$A$1:$I$99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" l="1"/>
  <c r="H99" i="1"/>
  <c r="G99" i="1"/>
  <c r="F99" i="1"/>
  <c r="E99" i="1"/>
  <c r="D99" i="1"/>
  <c r="D8" i="1"/>
  <c r="D98" i="1" l="1"/>
  <c r="D97" i="1"/>
  <c r="D93" i="1"/>
  <c r="D94" i="1"/>
  <c r="D95" i="1"/>
  <c r="D96" i="1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5" i="1"/>
</calcChain>
</file>

<file path=xl/sharedStrings.xml><?xml version="1.0" encoding="utf-8"?>
<sst xmlns="http://schemas.openxmlformats.org/spreadsheetml/2006/main" count="201" uniqueCount="187">
  <si>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</si>
  <si>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</si>
  <si>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</si>
  <si>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</si>
  <si>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</si>
  <si>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</si>
  <si>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</si>
  <si>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</si>
  <si>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</si>
  <si>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</si>
  <si>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</si>
  <si>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</si>
  <si>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</si>
  <si>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</si>
  <si>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</si>
  <si>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</si>
  <si>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</si>
  <si>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</si>
  <si>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</si>
  <si>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</si>
  <si>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</si>
  <si>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</si>
  <si>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</si>
  <si>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</si>
  <si>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</si>
  <si>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</si>
  <si>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</si>
  <si>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</si>
  <si>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</si>
  <si>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</si>
  <si>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</si>
  <si>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</si>
  <si>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</si>
  <si>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</si>
  <si>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</si>
  <si>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</si>
  <si>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</si>
  <si>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</si>
  <si>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</si>
  <si>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</si>
  <si>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</si>
  <si>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</si>
  <si>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</si>
  <si>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</si>
  <si>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</si>
  <si>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</si>
  <si>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</si>
  <si>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</si>
  <si>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</si>
  <si>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</si>
  <si>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</si>
  <si>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</si>
  <si>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</si>
  <si>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</si>
  <si>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</si>
  <si>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</si>
  <si>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</si>
  <si>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</si>
  <si>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</si>
  <si>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</si>
  <si>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</si>
  <si>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</si>
  <si>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</si>
  <si>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</si>
  <si>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</si>
  <si>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</si>
  <si>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</si>
  <si>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</si>
  <si>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</si>
  <si>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</si>
  <si>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</si>
  <si>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</si>
  <si>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</si>
  <si>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</si>
  <si>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</si>
  <si>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</si>
  <si>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</si>
  <si>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</si>
  <si>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</si>
  <si>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</si>
  <si>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</si>
  <si>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</si>
  <si>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</si>
  <si>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</si>
  <si>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</si>
  <si>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</si>
  <si>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</si>
  <si>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</si>
  <si>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</si>
  <si>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</si>
  <si>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</si>
  <si>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</si>
  <si>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</si>
  <si>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</si>
  <si>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</si>
  <si>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</si>
  <si>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</si>
  <si>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</si>
  <si>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</si>
  <si>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</si>
  <si>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</si>
  <si>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</si>
  <si>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</si>
  <si>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</si>
  <si>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</si>
  <si>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</si>
  <si>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</si>
  <si>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</si>
  <si>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</si>
  <si>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</si>
  <si>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</si>
  <si>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</si>
  <si>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</si>
  <si>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</si>
  <si>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</si>
  <si>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</si>
  <si>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</si>
  <si>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</si>
  <si>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</si>
  <si>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</si>
  <si>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</si>
  <si>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</si>
  <si>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</si>
  <si>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</si>
  <si>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</si>
  <si>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</si>
  <si>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</si>
  <si>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</si>
  <si>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</si>
  <si>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</si>
  <si>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</si>
  <si>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</si>
  <si>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</si>
  <si>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</si>
  <si>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</si>
  <si>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</si>
  <si>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</si>
  <si>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</si>
  <si>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</si>
  <si>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</si>
  <si>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</si>
  <si>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</si>
  <si>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</si>
  <si>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</si>
  <si>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</si>
  <si>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</si>
  <si>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</si>
  <si>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</si>
  <si>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</si>
  <si>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</si>
  <si>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</si>
  <si>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</si>
  <si>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</si>
  <si>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</si>
  <si>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</si>
  <si>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</si>
  <si>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</si>
  <si>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</si>
  <si>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</si>
  <si>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</si>
  <si>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</si>
  <si>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</si>
  <si>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</si>
  <si>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</si>
  <si>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</si>
  <si>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</si>
  <si>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</si>
  <si>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</si>
  <si>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</si>
  <si>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</si>
  <si>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</si>
  <si>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</si>
  <si>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</si>
  <si>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</si>
  <si>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</si>
  <si>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</si>
  <si>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</si>
  <si>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</si>
  <si>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</si>
  <si>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</si>
  <si>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</si>
  <si>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</si>
  <si>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</si>
  <si>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</si>
  <si>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</si>
  <si>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</si>
  <si>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FAGDEKK Omsetningsrapportering mai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</si>
</sst>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9"/>
  <sheetViews>
    <sheetView tabSelected="1" workbookViewId="0"/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5.1796875" style="14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0" t="s">
        <v>186</v>
      </c>
      <c r="C1" s="31"/>
      <c r="D1" s="32"/>
    </row>
    <row r="2" spans="1:9" ht="37" x14ac:dyDescent="1.05">
      <c r="A2" s="1"/>
      <c r="B2" s="2"/>
      <c r="C2" s="3" t="s">
        <v>0</v>
      </c>
      <c r="D2" s="17" t="s">
        <v>159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116</v>
      </c>
      <c r="B4" s="6" t="s">
        <v>1</v>
      </c>
      <c r="C4" s="6" t="s">
        <v>2</v>
      </c>
      <c r="D4" s="7" t="s">
        <v>161</v>
      </c>
      <c r="E4" s="7" t="s">
        <v>160</v>
      </c>
      <c r="F4" s="7" t="s">
        <v>165</v>
      </c>
      <c r="G4" s="7" t="s">
        <v>174</v>
      </c>
      <c r="H4" s="7" t="s">
        <v>175</v>
      </c>
      <c r="I4" s="7" t="s">
        <v>173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5" si="0">SUM(E5:I5)</f>
        <v>19804.351938740001</v>
      </c>
      <c r="E5" s="13">
        <v>19804.351938740001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4874.3273880300003</v>
      </c>
      <c r="E6" s="13">
        <v>4874.3273880300003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16652.388376589999</v>
      </c>
      <c r="E7" s="13">
        <v>16652.388376589999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276862.31485099002</v>
      </c>
      <c r="E9" s="13">
        <v>106518.21962315</v>
      </c>
      <c r="F9" s="21">
        <v>0</v>
      </c>
      <c r="G9" s="20">
        <v>170344.09522784001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90850.325724459995</v>
      </c>
      <c r="E10" s="13">
        <v>90850.325724459995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51498.395187980001</v>
      </c>
      <c r="E11" s="13">
        <v>45666.005871859998</v>
      </c>
      <c r="F11" s="21">
        <v>0</v>
      </c>
      <c r="G11" s="20">
        <v>5832.3893161200003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4698.0317210100002</v>
      </c>
      <c r="E13" s="13">
        <v>4698.0317210100002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180</v>
      </c>
      <c r="C14" s="9" t="s">
        <v>181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19775.323334929999</v>
      </c>
      <c r="E15" s="13">
        <v>19775.323334929999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11322.217506819999</v>
      </c>
      <c r="E16" s="13">
        <v>7316.1521789999997</v>
      </c>
      <c r="F16" s="21">
        <v>4006.0653278200002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46715.991712000003</v>
      </c>
      <c r="E17" s="13">
        <v>45783.182309180003</v>
      </c>
      <c r="F17" s="21">
        <v>932.80940281999995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125320.73072319</v>
      </c>
      <c r="E18" s="13">
        <v>77527.848611409994</v>
      </c>
      <c r="F18" s="21">
        <v>47792.882111780003</v>
      </c>
      <c r="G18" s="20">
        <v>0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87312.494136089997</v>
      </c>
      <c r="E19" s="13">
        <v>87312.494136089997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8377.5842572300007</v>
      </c>
      <c r="E20" s="13">
        <v>8377.5842572300007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8261.5878444499995</v>
      </c>
      <c r="E21" s="13">
        <v>8261.5878444499995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30</v>
      </c>
      <c r="B22" s="11" t="s">
        <v>36</v>
      </c>
      <c r="C22" s="11" t="s">
        <v>37</v>
      </c>
      <c r="D22" s="13">
        <f t="shared" si="0"/>
        <v>122330.19451878</v>
      </c>
      <c r="E22" s="13">
        <v>79408.571731229997</v>
      </c>
      <c r="F22" s="21">
        <v>42921.622787550004</v>
      </c>
      <c r="G22" s="20">
        <v>0</v>
      </c>
      <c r="H22" s="13">
        <v>0</v>
      </c>
      <c r="I22" s="13">
        <v>0</v>
      </c>
    </row>
    <row r="23" spans="1:9" x14ac:dyDescent="0.35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32</v>
      </c>
      <c r="B24" s="11" t="s">
        <v>40</v>
      </c>
      <c r="C24" s="11" t="s">
        <v>41</v>
      </c>
      <c r="D24" s="13">
        <f t="shared" si="0"/>
        <v>39868.191274919998</v>
      </c>
      <c r="E24" s="13">
        <v>39868.191274919998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36</v>
      </c>
      <c r="B25" s="11" t="s">
        <v>43</v>
      </c>
      <c r="C25" s="11" t="s">
        <v>44</v>
      </c>
      <c r="D25" s="13">
        <f t="shared" si="0"/>
        <v>32441.94280587</v>
      </c>
      <c r="E25" s="13">
        <v>32441.94280587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37</v>
      </c>
      <c r="B26" s="11" t="s">
        <v>45</v>
      </c>
      <c r="C26" s="11" t="s">
        <v>46</v>
      </c>
      <c r="D26" s="13">
        <f t="shared" si="0"/>
        <v>41874.941016140001</v>
      </c>
      <c r="E26" s="13">
        <v>41874.941016140001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>
        <v>0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39</v>
      </c>
      <c r="B28" s="11" t="s">
        <v>49</v>
      </c>
      <c r="C28" s="11" t="s">
        <v>50</v>
      </c>
      <c r="D28" s="13">
        <f t="shared" si="0"/>
        <v>111902.67162199</v>
      </c>
      <c r="E28" s="13">
        <v>96734.400115650002</v>
      </c>
      <c r="F28" s="21">
        <v>15168.271506339999</v>
      </c>
      <c r="G28" s="20">
        <v>0</v>
      </c>
      <c r="H28" s="13">
        <v>0</v>
      </c>
      <c r="I28" s="13">
        <v>0</v>
      </c>
    </row>
    <row r="29" spans="1:9" x14ac:dyDescent="0.35">
      <c r="A29" s="10">
        <v>40</v>
      </c>
      <c r="B29" s="11" t="s">
        <v>51</v>
      </c>
      <c r="C29" s="11" t="s">
        <v>52</v>
      </c>
      <c r="D29" s="13">
        <f t="shared" si="0"/>
        <v>24474.889087840002</v>
      </c>
      <c r="E29" s="13">
        <v>24474.889087840002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41</v>
      </c>
      <c r="B30" s="11" t="s">
        <v>53</v>
      </c>
      <c r="C30" s="11" t="s">
        <v>54</v>
      </c>
      <c r="D30" s="13">
        <f t="shared" si="0"/>
        <v>7105.0457878999996</v>
      </c>
      <c r="E30" s="13">
        <v>7105.0457878999996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50</v>
      </c>
      <c r="B32" s="11" t="s">
        <v>59</v>
      </c>
      <c r="C32" s="11" t="s">
        <v>60</v>
      </c>
      <c r="D32" s="13">
        <f t="shared" si="0"/>
        <v>6103.91296392</v>
      </c>
      <c r="E32" s="13">
        <v>6103.91296392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13">
        <v>0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57</v>
      </c>
      <c r="B34" s="11" t="s">
        <v>64</v>
      </c>
      <c r="C34" s="11" t="s">
        <v>65</v>
      </c>
      <c r="D34" s="13">
        <f t="shared" si="0"/>
        <v>3397.64467242</v>
      </c>
      <c r="E34" s="13">
        <v>3397.64467242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5">
      <c r="A35" s="10">
        <v>58</v>
      </c>
      <c r="B35" s="11" t="s">
        <v>66</v>
      </c>
      <c r="C35" s="11" t="s">
        <v>67</v>
      </c>
      <c r="D35" s="13">
        <f t="shared" si="0"/>
        <v>212906.04653408</v>
      </c>
      <c r="E35" s="13">
        <v>39026.007757150001</v>
      </c>
      <c r="F35" s="21">
        <v>0</v>
      </c>
      <c r="G35" s="20">
        <v>0</v>
      </c>
      <c r="H35" s="13">
        <v>173880.03877693001</v>
      </c>
      <c r="I35" s="13">
        <v>0</v>
      </c>
    </row>
    <row r="36" spans="1:9" x14ac:dyDescent="0.35">
      <c r="A36" s="10">
        <v>59</v>
      </c>
      <c r="B36" s="11" t="s">
        <v>68</v>
      </c>
      <c r="C36" s="11" t="s">
        <v>69</v>
      </c>
      <c r="D36" s="13">
        <f t="shared" ref="D36:D66" si="1">SUM(E36:I36)</f>
        <v>91154.418049710002</v>
      </c>
      <c r="E36" s="13">
        <v>84295.525381889995</v>
      </c>
      <c r="F36" s="21">
        <v>527.47097162</v>
      </c>
      <c r="G36" s="20">
        <v>6331.4216962</v>
      </c>
      <c r="H36" s="13">
        <v>0</v>
      </c>
      <c r="I36" s="13">
        <v>0</v>
      </c>
    </row>
    <row r="37" spans="1:9" x14ac:dyDescent="0.35">
      <c r="A37" s="10">
        <v>60</v>
      </c>
      <c r="B37" s="11" t="s">
        <v>70</v>
      </c>
      <c r="C37" s="11" t="s">
        <v>146</v>
      </c>
      <c r="D37" s="13">
        <f t="shared" si="1"/>
        <v>49463.678865039998</v>
      </c>
      <c r="E37" s="13">
        <v>43168.247917460001</v>
      </c>
      <c r="F37" s="21">
        <v>6295.4309475800001</v>
      </c>
      <c r="G37" s="20">
        <v>0</v>
      </c>
      <c r="H37" s="13">
        <v>0</v>
      </c>
      <c r="I37" s="13">
        <v>0</v>
      </c>
    </row>
    <row r="38" spans="1:9" x14ac:dyDescent="0.35">
      <c r="A38" s="10">
        <v>61</v>
      </c>
      <c r="B38" s="11" t="s">
        <v>71</v>
      </c>
      <c r="C38" s="11" t="s">
        <v>72</v>
      </c>
      <c r="D38" s="13">
        <f t="shared" si="1"/>
        <v>377020.79218886001</v>
      </c>
      <c r="E38" s="13">
        <v>31862.55075427</v>
      </c>
      <c r="F38" s="21">
        <v>3158.3356946899999</v>
      </c>
      <c r="G38" s="20">
        <v>0</v>
      </c>
      <c r="H38" s="13">
        <v>341999.90573990002</v>
      </c>
      <c r="I38" s="13">
        <v>0</v>
      </c>
    </row>
    <row r="39" spans="1:9" x14ac:dyDescent="0.35">
      <c r="A39" s="10">
        <v>62</v>
      </c>
      <c r="B39" s="11" t="s">
        <v>53</v>
      </c>
      <c r="C39" s="11" t="s">
        <v>73</v>
      </c>
      <c r="D39" s="13">
        <f t="shared" si="1"/>
        <v>0</v>
      </c>
      <c r="E39" s="13">
        <v>0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63</v>
      </c>
      <c r="B40" s="11" t="s">
        <v>74</v>
      </c>
      <c r="C40" s="11" t="s">
        <v>75</v>
      </c>
      <c r="D40" s="13">
        <f t="shared" si="1"/>
        <v>18909.77533117</v>
      </c>
      <c r="E40" s="13">
        <v>18909.77533117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67</v>
      </c>
      <c r="B41" s="11" t="s">
        <v>70</v>
      </c>
      <c r="C41" s="11" t="s">
        <v>76</v>
      </c>
      <c r="D41" s="13">
        <f t="shared" si="1"/>
        <v>5201.4301919099998</v>
      </c>
      <c r="E41" s="13">
        <v>5201.4301919099998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74</v>
      </c>
      <c r="B42" s="11" t="s">
        <v>49</v>
      </c>
      <c r="C42" s="11" t="s">
        <v>78</v>
      </c>
      <c r="D42" s="13">
        <f t="shared" si="1"/>
        <v>5507.7645637899996</v>
      </c>
      <c r="E42" s="13">
        <v>5507.7645637899996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5">
      <c r="A43" s="10">
        <v>75</v>
      </c>
      <c r="B43" s="11" t="s">
        <v>79</v>
      </c>
      <c r="C43" s="11" t="s">
        <v>80</v>
      </c>
      <c r="D43" s="13">
        <f t="shared" si="1"/>
        <v>0</v>
      </c>
      <c r="E43" s="13">
        <v>0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76</v>
      </c>
      <c r="B44" s="11" t="s">
        <v>81</v>
      </c>
      <c r="C44" s="11" t="s">
        <v>82</v>
      </c>
      <c r="D44" s="13">
        <f t="shared" si="1"/>
        <v>32748.159175289999</v>
      </c>
      <c r="E44" s="13">
        <v>32748.159175289999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77</v>
      </c>
      <c r="B45" s="11" t="s">
        <v>83</v>
      </c>
      <c r="C45" s="11" t="s">
        <v>84</v>
      </c>
      <c r="D45" s="13">
        <f t="shared" si="1"/>
        <v>32610.096303530001</v>
      </c>
      <c r="E45" s="13">
        <v>26172.000388460001</v>
      </c>
      <c r="F45" s="21">
        <v>6438.09591507</v>
      </c>
      <c r="G45" s="20">
        <v>0</v>
      </c>
      <c r="H45" s="13">
        <v>0</v>
      </c>
      <c r="I45" s="13">
        <v>0</v>
      </c>
    </row>
    <row r="46" spans="1:9" x14ac:dyDescent="0.35">
      <c r="A46" s="10">
        <v>78</v>
      </c>
      <c r="B46" s="11" t="s">
        <v>85</v>
      </c>
      <c r="C46" s="11" t="s">
        <v>86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79</v>
      </c>
      <c r="B47" s="11" t="s">
        <v>87</v>
      </c>
      <c r="C47" s="11" t="s">
        <v>88</v>
      </c>
      <c r="D47" s="13">
        <f t="shared" si="1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84</v>
      </c>
      <c r="B48" s="11" t="s">
        <v>90</v>
      </c>
      <c r="C48" s="11" t="s">
        <v>91</v>
      </c>
      <c r="D48" s="13">
        <f t="shared" si="1"/>
        <v>52683.49383852</v>
      </c>
      <c r="E48" s="13">
        <v>15158.949312430001</v>
      </c>
      <c r="F48" s="21">
        <v>0</v>
      </c>
      <c r="G48" s="20">
        <v>37524.544526090001</v>
      </c>
      <c r="H48" s="13">
        <v>0</v>
      </c>
      <c r="I48" s="13">
        <v>0</v>
      </c>
    </row>
    <row r="49" spans="1:9" x14ac:dyDescent="0.35">
      <c r="A49" s="10">
        <v>85</v>
      </c>
      <c r="B49" s="11" t="s">
        <v>74</v>
      </c>
      <c r="C49" s="11" t="s">
        <v>92</v>
      </c>
      <c r="D49" s="13">
        <f t="shared" si="1"/>
        <v>237237.20863234001</v>
      </c>
      <c r="E49" s="13">
        <v>162760.9034943</v>
      </c>
      <c r="F49" s="21">
        <v>74476.305138039999</v>
      </c>
      <c r="G49" s="20">
        <v>0</v>
      </c>
      <c r="H49" s="13">
        <v>0</v>
      </c>
      <c r="I49" s="13">
        <v>0</v>
      </c>
    </row>
    <row r="50" spans="1:9" x14ac:dyDescent="0.35">
      <c r="A50" s="10">
        <v>86</v>
      </c>
      <c r="B50" s="11" t="s">
        <v>93</v>
      </c>
      <c r="C50" s="11" t="s">
        <v>94</v>
      </c>
      <c r="D50" s="13">
        <f t="shared" si="1"/>
        <v>401711.27176107001</v>
      </c>
      <c r="E50" s="13">
        <v>238286.84046511998</v>
      </c>
      <c r="F50" s="21">
        <v>150788.37446073</v>
      </c>
      <c r="G50" s="20">
        <v>12636.056835220001</v>
      </c>
      <c r="H50" s="13">
        <v>0</v>
      </c>
      <c r="I50" s="13">
        <v>0</v>
      </c>
    </row>
    <row r="51" spans="1:9" x14ac:dyDescent="0.35">
      <c r="A51" s="10">
        <v>88</v>
      </c>
      <c r="B51" s="11" t="s">
        <v>57</v>
      </c>
      <c r="C51" s="11" t="s">
        <v>95</v>
      </c>
      <c r="D51" s="13">
        <f t="shared" si="1"/>
        <v>44520.556046029997</v>
      </c>
      <c r="E51" s="13">
        <v>44520.556046029997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89</v>
      </c>
      <c r="B52" s="11" t="s">
        <v>96</v>
      </c>
      <c r="C52" s="11" t="s">
        <v>97</v>
      </c>
      <c r="D52" s="13">
        <f t="shared" si="1"/>
        <v>66139.549730069994</v>
      </c>
      <c r="E52" s="13">
        <v>66139.549730069994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92</v>
      </c>
      <c r="B53" s="11" t="s">
        <v>98</v>
      </c>
      <c r="C53" s="11" t="s">
        <v>99</v>
      </c>
      <c r="D53" s="13">
        <f t="shared" si="1"/>
        <v>73079.982093939994</v>
      </c>
      <c r="E53" s="13">
        <v>0</v>
      </c>
      <c r="F53" s="21">
        <v>0</v>
      </c>
      <c r="G53" s="20">
        <v>73079.982093939994</v>
      </c>
      <c r="H53" s="13">
        <v>0</v>
      </c>
      <c r="I53" s="13">
        <v>0</v>
      </c>
    </row>
    <row r="54" spans="1:9" x14ac:dyDescent="0.35">
      <c r="A54" s="10">
        <v>93</v>
      </c>
      <c r="B54" s="11" t="s">
        <v>100</v>
      </c>
      <c r="C54" s="11" t="s">
        <v>101</v>
      </c>
      <c r="D54" s="13">
        <f t="shared" si="1"/>
        <v>92969.885812189998</v>
      </c>
      <c r="E54" s="13">
        <v>92969.885812189998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94</v>
      </c>
      <c r="B55" s="11" t="s">
        <v>102</v>
      </c>
      <c r="C55" s="11" t="s">
        <v>103</v>
      </c>
      <c r="D55" s="13">
        <f t="shared" si="1"/>
        <v>0</v>
      </c>
      <c r="E55" s="13">
        <v>0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95</v>
      </c>
      <c r="B56" s="11" t="s">
        <v>74</v>
      </c>
      <c r="C56" s="11" t="s">
        <v>104</v>
      </c>
      <c r="D56" s="13">
        <f t="shared" si="1"/>
        <v>101183.21065275</v>
      </c>
      <c r="E56" s="13">
        <v>100084.01778908</v>
      </c>
      <c r="F56" s="21">
        <v>1099.19286367</v>
      </c>
      <c r="G56" s="20">
        <v>0</v>
      </c>
      <c r="H56" s="13">
        <v>0</v>
      </c>
      <c r="I56" s="13">
        <v>0</v>
      </c>
    </row>
    <row r="57" spans="1:9" x14ac:dyDescent="0.35">
      <c r="A57" s="10">
        <v>96</v>
      </c>
      <c r="B57" s="11" t="s">
        <v>105</v>
      </c>
      <c r="C57" s="11" t="s">
        <v>106</v>
      </c>
      <c r="D57" s="13">
        <f t="shared" si="1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97</v>
      </c>
      <c r="B58" s="11" t="s">
        <v>107</v>
      </c>
      <c r="C58" s="11" t="s">
        <v>108</v>
      </c>
      <c r="D58" s="13">
        <f t="shared" si="1"/>
        <v>122797.83824596999</v>
      </c>
      <c r="E58" s="13">
        <v>122797.83824596999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98</v>
      </c>
      <c r="B59" s="11" t="s">
        <v>42</v>
      </c>
      <c r="C59" s="11" t="s">
        <v>109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99</v>
      </c>
      <c r="B60" s="11" t="s">
        <v>42</v>
      </c>
      <c r="C60" s="11" t="s">
        <v>110</v>
      </c>
      <c r="D60" s="13">
        <f t="shared" si="1"/>
        <v>42625.082619399996</v>
      </c>
      <c r="E60" s="13">
        <v>42625.082619399996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100</v>
      </c>
      <c r="B61" s="11" t="s">
        <v>111</v>
      </c>
      <c r="C61" s="11" t="s">
        <v>112</v>
      </c>
      <c r="D61" s="13">
        <f t="shared" si="1"/>
        <v>22712.286424990001</v>
      </c>
      <c r="E61" s="13">
        <v>18021.688858609999</v>
      </c>
      <c r="F61" s="21">
        <v>0</v>
      </c>
      <c r="G61" s="20">
        <v>4690.59756638</v>
      </c>
      <c r="H61" s="13">
        <v>0</v>
      </c>
      <c r="I61" s="13">
        <v>0</v>
      </c>
    </row>
    <row r="62" spans="1:9" x14ac:dyDescent="0.35">
      <c r="A62" s="10">
        <v>101</v>
      </c>
      <c r="B62" s="11" t="s">
        <v>113</v>
      </c>
      <c r="C62" s="11" t="s">
        <v>162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103</v>
      </c>
      <c r="B63" s="11" t="s">
        <v>77</v>
      </c>
      <c r="C63" s="11" t="s">
        <v>137</v>
      </c>
      <c r="D63" s="13">
        <f t="shared" si="1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105</v>
      </c>
      <c r="B64" s="11" t="s">
        <v>114</v>
      </c>
      <c r="C64" s="11" t="s">
        <v>115</v>
      </c>
      <c r="D64" s="13">
        <f t="shared" si="1"/>
        <v>9835.7405874800006</v>
      </c>
      <c r="E64" s="13">
        <v>9835.7405874800006</v>
      </c>
      <c r="F64" s="21">
        <v>0</v>
      </c>
      <c r="G64" s="20">
        <v>0</v>
      </c>
      <c r="H64" s="13">
        <v>0</v>
      </c>
      <c r="I64" s="13">
        <v>0</v>
      </c>
    </row>
    <row r="65" spans="1:9" x14ac:dyDescent="0.35">
      <c r="A65" s="10">
        <v>106</v>
      </c>
      <c r="B65" s="11" t="s">
        <v>27</v>
      </c>
      <c r="C65" s="11" t="s">
        <v>141</v>
      </c>
      <c r="D65" s="13">
        <f t="shared" si="1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5">
      <c r="A66" s="10">
        <v>108</v>
      </c>
      <c r="B66" s="11" t="s">
        <v>15</v>
      </c>
      <c r="C66" s="11" t="s">
        <v>138</v>
      </c>
      <c r="D66" s="13">
        <f t="shared" si="1"/>
        <v>28617.247250619999</v>
      </c>
      <c r="E66" s="13">
        <v>28617.247250619999</v>
      </c>
      <c r="F66" s="21">
        <v>0</v>
      </c>
      <c r="G66" s="20">
        <v>0</v>
      </c>
      <c r="H66" s="13">
        <v>0</v>
      </c>
      <c r="I66" s="13">
        <v>0</v>
      </c>
    </row>
    <row r="67" spans="1:9" x14ac:dyDescent="0.35">
      <c r="A67" s="10">
        <v>109</v>
      </c>
      <c r="B67" s="11" t="s">
        <v>117</v>
      </c>
      <c r="C67" s="11" t="s">
        <v>118</v>
      </c>
      <c r="D67" s="13">
        <f t="shared" ref="D67:D98" si="2">SUM(E67:I67)</f>
        <v>44749.008797939998</v>
      </c>
      <c r="E67" s="13">
        <v>44749.008797939998</v>
      </c>
      <c r="F67" s="21">
        <v>0</v>
      </c>
      <c r="G67" s="20">
        <v>0</v>
      </c>
      <c r="H67" s="13">
        <v>0</v>
      </c>
      <c r="I67" s="13">
        <v>0</v>
      </c>
    </row>
    <row r="68" spans="1:9" x14ac:dyDescent="0.35">
      <c r="A68" s="10">
        <v>110</v>
      </c>
      <c r="B68" s="11" t="s">
        <v>119</v>
      </c>
      <c r="C68" s="11" t="s">
        <v>120</v>
      </c>
      <c r="D68" s="13">
        <f t="shared" si="2"/>
        <v>7252.3128511200002</v>
      </c>
      <c r="E68" s="13">
        <v>7252.3128511200002</v>
      </c>
      <c r="F68" s="21">
        <v>0</v>
      </c>
      <c r="G68" s="20">
        <v>0</v>
      </c>
      <c r="H68" s="13">
        <v>0</v>
      </c>
      <c r="I68" s="13">
        <v>0</v>
      </c>
    </row>
    <row r="69" spans="1:9" x14ac:dyDescent="0.35">
      <c r="A69" s="10">
        <v>111</v>
      </c>
      <c r="B69" s="11" t="s">
        <v>96</v>
      </c>
      <c r="C69" s="11" t="s">
        <v>121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9" x14ac:dyDescent="0.35">
      <c r="A70" s="10">
        <v>112</v>
      </c>
      <c r="B70" s="11" t="s">
        <v>96</v>
      </c>
      <c r="C70" s="11" t="s">
        <v>122</v>
      </c>
      <c r="D70" s="13">
        <f t="shared" si="2"/>
        <v>8282.4742788999993</v>
      </c>
      <c r="E70" s="13">
        <v>8282.4742788999993</v>
      </c>
      <c r="F70" s="21">
        <v>0</v>
      </c>
      <c r="G70" s="20">
        <v>0</v>
      </c>
      <c r="H70" s="13">
        <v>0</v>
      </c>
      <c r="I70" s="13">
        <v>0</v>
      </c>
    </row>
    <row r="71" spans="1:9" x14ac:dyDescent="0.35">
      <c r="A71" s="10">
        <v>113</v>
      </c>
      <c r="B71" s="11" t="s">
        <v>123</v>
      </c>
      <c r="C71" s="11" t="s">
        <v>124</v>
      </c>
      <c r="D71" s="13">
        <f t="shared" si="2"/>
        <v>0</v>
      </c>
      <c r="E71" s="13">
        <v>0</v>
      </c>
      <c r="F71" s="21">
        <v>0</v>
      </c>
      <c r="G71" s="20">
        <v>0</v>
      </c>
      <c r="H71" s="13">
        <v>0</v>
      </c>
      <c r="I71" s="13">
        <v>0</v>
      </c>
    </row>
    <row r="72" spans="1:9" x14ac:dyDescent="0.35">
      <c r="A72" s="10">
        <v>114</v>
      </c>
      <c r="B72" s="11" t="s">
        <v>125</v>
      </c>
      <c r="C72" s="11" t="s">
        <v>126</v>
      </c>
      <c r="D72" s="13">
        <f t="shared" si="2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5">
      <c r="A73" s="10">
        <v>115</v>
      </c>
      <c r="B73" s="11" t="s">
        <v>127</v>
      </c>
      <c r="C73" s="11" t="s">
        <v>128</v>
      </c>
      <c r="D73" s="13">
        <f t="shared" si="2"/>
        <v>3117.6248478900002</v>
      </c>
      <c r="E73" s="13">
        <v>0</v>
      </c>
      <c r="F73" s="21">
        <v>3117.6248478900002</v>
      </c>
      <c r="G73" s="20">
        <v>0</v>
      </c>
      <c r="H73" s="13">
        <v>0</v>
      </c>
      <c r="I73" s="13">
        <v>0</v>
      </c>
    </row>
    <row r="74" spans="1:9" x14ac:dyDescent="0.35">
      <c r="A74" s="10">
        <v>116</v>
      </c>
      <c r="B74" s="11" t="s">
        <v>129</v>
      </c>
      <c r="C74" s="11" t="s">
        <v>145</v>
      </c>
      <c r="D74" s="13">
        <f t="shared" si="2"/>
        <v>593027.11721002997</v>
      </c>
      <c r="E74" s="13">
        <v>60009.440221249999</v>
      </c>
      <c r="F74" s="21">
        <v>2980.7420006699999</v>
      </c>
      <c r="G74" s="20">
        <v>77706.504327520001</v>
      </c>
      <c r="H74" s="13">
        <v>448362.00811574998</v>
      </c>
      <c r="I74" s="13">
        <v>3968.4225448399998</v>
      </c>
    </row>
    <row r="75" spans="1:9" x14ac:dyDescent="0.35">
      <c r="A75" s="10">
        <v>117</v>
      </c>
      <c r="B75" s="11" t="s">
        <v>130</v>
      </c>
      <c r="C75" s="11" t="s">
        <v>131</v>
      </c>
      <c r="D75" s="13">
        <f t="shared" si="2"/>
        <v>26125.625423850001</v>
      </c>
      <c r="E75" s="13">
        <v>26125.625423850001</v>
      </c>
      <c r="F75" s="21">
        <v>0</v>
      </c>
      <c r="G75" s="20">
        <v>0</v>
      </c>
      <c r="H75" s="13">
        <v>0</v>
      </c>
      <c r="I75" s="13">
        <v>0</v>
      </c>
    </row>
    <row r="76" spans="1:9" x14ac:dyDescent="0.35">
      <c r="A76" s="10">
        <v>118</v>
      </c>
      <c r="B76" s="11" t="s">
        <v>132</v>
      </c>
      <c r="C76" s="11" t="s">
        <v>133</v>
      </c>
      <c r="D76" s="13">
        <f t="shared" si="2"/>
        <v>62854.125391879999</v>
      </c>
      <c r="E76" s="13">
        <v>62854.125391879999</v>
      </c>
      <c r="F76" s="21">
        <v>0</v>
      </c>
      <c r="G76" s="20">
        <v>0</v>
      </c>
      <c r="H76" s="13">
        <v>0</v>
      </c>
      <c r="I76" s="13">
        <v>0</v>
      </c>
    </row>
    <row r="77" spans="1:9" x14ac:dyDescent="0.35">
      <c r="A77" s="10">
        <v>119</v>
      </c>
      <c r="B77" s="11" t="s">
        <v>57</v>
      </c>
      <c r="C77" s="11" t="s">
        <v>134</v>
      </c>
      <c r="D77" s="13">
        <f t="shared" si="2"/>
        <v>7581.1856918100002</v>
      </c>
      <c r="E77" s="13">
        <v>7581.1856918100002</v>
      </c>
      <c r="F77" s="21">
        <v>0</v>
      </c>
      <c r="G77" s="20">
        <v>0</v>
      </c>
      <c r="H77" s="13">
        <v>0</v>
      </c>
      <c r="I77" s="13">
        <v>0</v>
      </c>
    </row>
    <row r="78" spans="1:9" x14ac:dyDescent="0.35">
      <c r="A78" s="10">
        <v>120</v>
      </c>
      <c r="B78" s="11" t="s">
        <v>57</v>
      </c>
      <c r="C78" s="11" t="s">
        <v>135</v>
      </c>
      <c r="D78" s="13">
        <f t="shared" si="2"/>
        <v>23230.435202690001</v>
      </c>
      <c r="E78" s="13">
        <v>23230.435202690001</v>
      </c>
      <c r="F78" s="21">
        <v>0</v>
      </c>
      <c r="G78" s="20">
        <v>0</v>
      </c>
      <c r="H78" s="13">
        <v>0</v>
      </c>
      <c r="I78" s="13">
        <v>0</v>
      </c>
    </row>
    <row r="79" spans="1:9" x14ac:dyDescent="0.35">
      <c r="A79" s="10">
        <v>121</v>
      </c>
      <c r="B79" s="11" t="s">
        <v>57</v>
      </c>
      <c r="C79" s="11" t="s">
        <v>136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5">
      <c r="A80" s="10">
        <v>123</v>
      </c>
      <c r="B80" s="11" t="s">
        <v>144</v>
      </c>
      <c r="C80" s="11" t="s">
        <v>171</v>
      </c>
      <c r="D80" s="13">
        <f t="shared" si="2"/>
        <v>18503.020870510001</v>
      </c>
      <c r="E80" s="13">
        <v>5308.2224132299998</v>
      </c>
      <c r="F80" s="21">
        <v>0</v>
      </c>
      <c r="G80" s="20">
        <v>13194.79845728</v>
      </c>
      <c r="H80" s="13">
        <v>0</v>
      </c>
      <c r="I80" s="13">
        <v>0</v>
      </c>
    </row>
    <row r="81" spans="1:16383" x14ac:dyDescent="0.35">
      <c r="A81" s="10">
        <v>124</v>
      </c>
      <c r="B81" s="11" t="s">
        <v>61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16383" x14ac:dyDescent="0.35">
      <c r="A82" s="10">
        <v>126</v>
      </c>
      <c r="B82" s="11" t="s">
        <v>89</v>
      </c>
      <c r="C82" s="11" t="s">
        <v>139</v>
      </c>
      <c r="D82" s="13">
        <f t="shared" si="2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128</v>
      </c>
      <c r="B83" s="11" t="s">
        <v>58</v>
      </c>
      <c r="C83" s="11" t="s">
        <v>142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2"/>
      <c r="BA83" s="12"/>
      <c r="BB83" s="16"/>
      <c r="BC83" s="12"/>
      <c r="BD83" s="12"/>
      <c r="BE83" s="16"/>
      <c r="BF83" s="15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  <c r="XEX83" s="11"/>
      <c r="XEY83" s="11"/>
      <c r="XEZ83" s="10"/>
      <c r="XFA83" s="11"/>
      <c r="XFB83" s="11"/>
      <c r="XFC83" s="10"/>
    </row>
    <row r="84" spans="1:16383" x14ac:dyDescent="0.35">
      <c r="A84" s="10">
        <v>129</v>
      </c>
      <c r="B84" s="11" t="s">
        <v>62</v>
      </c>
      <c r="C84" s="11" t="s">
        <v>147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2"/>
      <c r="BA84" s="12"/>
      <c r="BB84" s="16"/>
      <c r="BC84" s="12"/>
      <c r="BD84" s="12"/>
      <c r="BE84" s="16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35">
      <c r="A85" s="10">
        <v>130</v>
      </c>
      <c r="B85" s="11" t="s">
        <v>27</v>
      </c>
      <c r="C85" s="11" t="s">
        <v>148</v>
      </c>
      <c r="D85" s="13">
        <f t="shared" si="2"/>
        <v>2952.7754189500001</v>
      </c>
      <c r="E85" s="13">
        <v>2952.7754189500001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131</v>
      </c>
      <c r="B86" s="11" t="s">
        <v>149</v>
      </c>
      <c r="C86" s="11" t="s">
        <v>150</v>
      </c>
      <c r="D86" s="13">
        <f t="shared" si="2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132</v>
      </c>
      <c r="B87" s="11" t="s">
        <v>151</v>
      </c>
      <c r="C87" s="11" t="s">
        <v>152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5">
      <c r="A88" s="10">
        <v>133</v>
      </c>
      <c r="B88" s="11" t="s">
        <v>153</v>
      </c>
      <c r="C88" s="11" t="s">
        <v>154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10">
        <v>134</v>
      </c>
      <c r="B89" s="11" t="s">
        <v>155</v>
      </c>
      <c r="C89" s="11" t="s">
        <v>163</v>
      </c>
      <c r="D89" s="13">
        <f t="shared" si="2"/>
        <v>11533.795907739999</v>
      </c>
      <c r="E89" s="13">
        <v>11533.795907739999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10">
        <v>135</v>
      </c>
      <c r="B90" s="11" t="s">
        <v>156</v>
      </c>
      <c r="C90" s="11" t="s">
        <v>164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10">
        <v>136</v>
      </c>
      <c r="B91" s="11" t="s">
        <v>157</v>
      </c>
      <c r="C91" s="11" t="s">
        <v>158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3">
        <v>137</v>
      </c>
      <c r="B92" s="24" t="s">
        <v>166</v>
      </c>
      <c r="C92" s="24" t="s">
        <v>172</v>
      </c>
      <c r="D92" s="13"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3">
        <v>138</v>
      </c>
      <c r="B93" s="9" t="s">
        <v>167</v>
      </c>
      <c r="C93" s="24" t="s">
        <v>168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3">
        <v>139</v>
      </c>
      <c r="B94" s="9" t="s">
        <v>58</v>
      </c>
      <c r="C94" s="24" t="s">
        <v>169</v>
      </c>
      <c r="D94" s="13">
        <f t="shared" si="2"/>
        <v>5939.1815374400003</v>
      </c>
      <c r="E94" s="13">
        <v>5939.1815374400003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5">
        <v>140</v>
      </c>
      <c r="B95" s="11" t="s">
        <v>176</v>
      </c>
      <c r="C95" s="26" t="s">
        <v>177</v>
      </c>
      <c r="D95" s="13">
        <f t="shared" si="2"/>
        <v>5097.1160221299997</v>
      </c>
      <c r="E95" s="13">
        <v>5097.1160221299997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5">
        <v>141</v>
      </c>
      <c r="B96" s="11" t="s">
        <v>178</v>
      </c>
      <c r="C96" s="26" t="s">
        <v>179</v>
      </c>
      <c r="D96" s="13">
        <f t="shared" si="2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5">
        <v>142</v>
      </c>
      <c r="B97" s="11" t="s">
        <v>182</v>
      </c>
      <c r="C97" s="26" t="s">
        <v>183</v>
      </c>
      <c r="D97" s="27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8">
        <v>143</v>
      </c>
      <c r="B98" s="29" t="s">
        <v>184</v>
      </c>
      <c r="C98" s="29" t="s">
        <v>185</v>
      </c>
      <c r="D98" s="27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C99" s="19" t="s">
        <v>143</v>
      </c>
      <c r="D99" s="22">
        <f t="shared" ref="D99:I99" si="3">SUM(D5:D98)</f>
        <v>4103706.8128039194</v>
      </c>
      <c r="E99" s="22">
        <f t="shared" si="3"/>
        <v>2374452.8236036403</v>
      </c>
      <c r="F99" s="22">
        <f t="shared" si="3"/>
        <v>359703.22397627</v>
      </c>
      <c r="G99" s="22">
        <f t="shared" si="3"/>
        <v>401340.39004658995</v>
      </c>
      <c r="H99" s="22">
        <f t="shared" si="3"/>
        <v>964241.95263257995</v>
      </c>
      <c r="I99" s="22">
        <f t="shared" si="3"/>
        <v>3968.4225448399998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2023-06-02T10:47:17Z</dcterms:modified>
</cp:coreProperties>
</file>