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November 2023\"/>
    </mc:Choice>
  </mc:AlternateContent>
  <xr:revisionPtr revIDLastSave="0" documentId="13_ncr:1_{B6F96252-DFA3-49B5-8541-E4FDE88EE622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F105" i="1"/>
  <c r="E105" i="1"/>
  <c r="D105" i="1" l="1"/>
  <c r="D82" i="1"/>
  <c r="D83" i="1"/>
  <c r="D84" i="1"/>
  <c r="D85" i="1"/>
  <c r="D86" i="1"/>
  <c r="D87" i="1"/>
  <c r="D88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<sst xmlns="http://schemas.openxmlformats.org/spreadsheetml/2006/main" count="224" uniqueCount="206">
  <si>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</si>
  <si>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</si>
  <si>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</si>
  <si>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</si>
  <si>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</si>
  <si>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</si>
  <si>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</si>
  <si>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</si>
  <si>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</si>
  <si>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</si>
  <si>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</si>
  <si>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</si>
  <si>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</si>
  <si>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</si>
  <si>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</si>
  <si>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</si>
  <si>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</si>
  <si>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</si>
  <si>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</si>
  <si>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</si>
  <si>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</si>
  <si>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</si>
  <si>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</si>
  <si>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</si>
  <si>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</si>
  <si>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</si>
  <si>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</si>
  <si>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</si>
  <si>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</si>
  <si>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</si>
  <si>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</si>
  <si>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</si>
  <si>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</si>
  <si>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</si>
  <si>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</si>
  <si>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</si>
  <si>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</si>
  <si>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</si>
  <si>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</si>
  <si>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</si>
  <si>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</si>
  <si>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</si>
  <si>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</si>
  <si>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</si>
  <si>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</si>
  <si>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</si>
  <si>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</si>
  <si>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</si>
  <si>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</si>
  <si>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</si>
  <si>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</si>
  <si>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</si>
  <si>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</si>
  <si>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</si>
  <si>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</si>
  <si>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</si>
  <si>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</si>
  <si>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</si>
  <si>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</si>
  <si>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</si>
  <si>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</si>
  <si>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</si>
  <si>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</si>
  <si>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</si>
  <si>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</si>
  <si>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</si>
  <si>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</si>
  <si>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</si>
  <si>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</si>
  <si>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</si>
  <si>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</si>
  <si>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</si>
  <si>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</si>
  <si>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</si>
  <si>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</si>
  <si>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</si>
  <si>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</si>
  <si>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</si>
  <si>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</si>
  <si>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</si>
  <si>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</si>
  <si>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</si>
  <si>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</si>
  <si>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</si>
  <si>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</si>
  <si>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</si>
  <si>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</si>
  <si>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</si>
  <si>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</si>
  <si>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</si>
  <si>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</si>
  <si>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</si>
  <si>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</si>
  <si>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</si>
  <si>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</si>
  <si>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</si>
  <si>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</si>
  <si>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</si>
  <si>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</si>
  <si>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</si>
  <si>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</si>
  <si>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</si>
  <si>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</si>
  <si>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</si>
  <si>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</si>
  <si>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</si>
  <si>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</si>
  <si>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</si>
  <si>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</si>
  <si>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</si>
  <si>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</si>
  <si>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</si>
  <si>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</si>
  <si>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</si>
  <si>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</si>
  <si>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</si>
  <si>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</si>
  <si>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</si>
  <si>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</si>
  <si>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</si>
  <si>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</si>
  <si>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</si>
  <si>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</si>
  <si>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</si>
  <si>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</si>
  <si>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</si>
  <si>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</si>
  <si>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</si>
  <si>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</si>
  <si>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</si>
  <si>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</si>
  <si>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</si>
  <si>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</si>
  <si>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</si>
  <si>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</si>
  <si>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</si>
  <si>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</si>
  <si>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</si>
  <si>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</si>
  <si>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</si>
  <si>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</si>
  <si>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</si>
  <si>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</si>
  <si>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</si>
  <si>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</si>
  <si>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</si>
  <si>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</si>
  <si>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</si>
  <si>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</si>
  <si>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</si>
  <si>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</si>
  <si>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</si>
  <si>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</si>
  <si>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</si>
  <si>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</si>
  <si>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</si>
  <si>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</si>
  <si>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</si>
  <si>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</si>
  <si>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</si>
  <si>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</si>
  <si>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</si>
  <si>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</si>
  <si>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</si>
  <si>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</si>
  <si>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</si>
  <si>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</si>
  <si>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</si>
  <si>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</si>
  <si>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</si>
  <si>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</si>
  <si>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</si>
  <si>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</si>
  <si>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</si>
  <si>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</si>
  <si>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</si>
  <si>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</si>
  <si>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</si>
  <si>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</si>
  <si>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</si>
  <si>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</si>
  <si>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</si>
  <si>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</si>
  <si>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</si>
  <si>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</si>
  <si>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</si>
  <si>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</si>
  <si>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</si>
  <si>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Ikke i bruk</t>
  </si>
  <si>
    <t>Fagdekk Sarpsborg AS</t>
  </si>
  <si>
    <t>Dekksentralen Stavanger AS</t>
  </si>
  <si>
    <t>FAGDEKK Omsetningsrapportering november måned 2023</t>
  </si>
  <si>
    <t>Varegruppe</t>
  </si>
  <si>
    <t>Kvantum</t>
  </si>
  <si>
    <t>11100 BS PSR PS1-PS4</t>
  </si>
  <si>
    <t>11110 BS PXR piggfri</t>
  </si>
  <si>
    <t>11111 BS PXR RF pigf</t>
  </si>
  <si>
    <t>11112 BS PXR pigg</t>
  </si>
  <si>
    <t>11210 BS CXR piggfri</t>
  </si>
  <si>
    <t>11220 BS 4x4</t>
  </si>
  <si>
    <t>11221 BS 4x4 piggfri</t>
  </si>
  <si>
    <t>12110 FS PXR piggfri</t>
  </si>
  <si>
    <t>11300 BS LVR</t>
  </si>
  <si>
    <t>11400 BS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</si>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</sst>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5F1C78AE-35E6-42B8-A6FD-E01796E47FDE}"/>
    <cellStyle name="20 % – uthevingsfarge 2 2" xfId="25" xr:uid="{48CE0E6B-5364-4693-9CC4-81824B5C30A4}"/>
    <cellStyle name="20 % – uthevingsfarge 3 2" xfId="29" xr:uid="{328C64B9-DED6-4485-9A41-A41B26CF5E15}"/>
    <cellStyle name="20 % – uthevingsfarge 4 2" xfId="33" xr:uid="{62D82D9D-E278-45FF-8694-FC8ECDFC58CC}"/>
    <cellStyle name="20 % – uthevingsfarge 5 2" xfId="37" xr:uid="{641ABE04-81A1-4630-95FC-642BE50B9408}"/>
    <cellStyle name="20 % – uthevingsfarge 6 2" xfId="41" xr:uid="{E91E1BDD-F74D-4B1B-AFA4-F76F714A9214}"/>
    <cellStyle name="40 % – uthevingsfarge 1 2" xfId="22" xr:uid="{13041914-6E6A-4234-BC9B-8F8D8EE6B830}"/>
    <cellStyle name="40 % – uthevingsfarge 2 2" xfId="26" xr:uid="{91ABA382-1A5E-43CE-A4B7-0ACD82A5B1E9}"/>
    <cellStyle name="40 % – uthevingsfarge 3 2" xfId="30" xr:uid="{95DF1B47-35C0-4C21-8061-BE7E4D579991}"/>
    <cellStyle name="40 % – uthevingsfarge 4 2" xfId="34" xr:uid="{EBA8302B-7999-4EFA-AC5A-4AC166D119CC}"/>
    <cellStyle name="40 % – uthevingsfarge 5 2" xfId="38" xr:uid="{39BF995C-E5C2-4C4E-A377-A098B0FD48A0}"/>
    <cellStyle name="40 % – uthevingsfarge 6 2" xfId="42" xr:uid="{741740F4-E54D-4E51-B09A-092F35CCB9D8}"/>
    <cellStyle name="60 % – uthevingsfarge 1 2" xfId="23" xr:uid="{B2E30CDD-90F0-46D2-871A-0A21420E7389}"/>
    <cellStyle name="60 % – uthevingsfarge 2 2" xfId="27" xr:uid="{CA13557B-AD58-4C1E-B6FE-4F364CBDC40C}"/>
    <cellStyle name="60 % – uthevingsfarge 3 2" xfId="31" xr:uid="{3F219B71-2805-416A-BA6E-27B151B0E52D}"/>
    <cellStyle name="60 % – uthevingsfarge 4 2" xfId="35" xr:uid="{C3F390E7-2221-4A41-BFC1-2C2C321991E6}"/>
    <cellStyle name="60 % – uthevingsfarge 5 2" xfId="39" xr:uid="{119EC48B-1CAA-4C0E-BF32-A21E6CD2E879}"/>
    <cellStyle name="60 % – uthevingsfarge 6 2" xfId="43" xr:uid="{04D35D37-D65A-43CD-8CB9-44EB8C5A5B55}"/>
    <cellStyle name="Beregning 2" xfId="13" xr:uid="{31AC4693-615B-4477-B7F7-F9E2C77992E2}"/>
    <cellStyle name="Dårlig 2" xfId="9" xr:uid="{34F261A3-089C-4682-A700-E13C05249F11}"/>
    <cellStyle name="Forklarende tekst 2" xfId="18" xr:uid="{507BF233-529F-4A0B-883B-7D8666358F94}"/>
    <cellStyle name="God 2" xfId="8" xr:uid="{52E79344-DE80-4200-AC77-90DE5D391FC7}"/>
    <cellStyle name="Inndata 2" xfId="11" xr:uid="{F0EAC2EB-4A8E-4C89-9330-32F74F0D9391}"/>
    <cellStyle name="Koblet celle 2" xfId="14" xr:uid="{AB272D2E-C6C4-4B34-8632-8B9C8067334C}"/>
    <cellStyle name="Kontrollcelle 2" xfId="15" xr:uid="{C27D4B6B-A670-47E7-86DD-01335A0C537B}"/>
    <cellStyle name="Merknad 2" xfId="17" xr:uid="{960AE2E0-9C74-43B4-888B-B459D5BCF6DE}"/>
    <cellStyle name="Normal" xfId="0" builtinId="0"/>
    <cellStyle name="Normal 2" xfId="2" xr:uid="{95BBFB03-567C-422D-868F-AB7F1904226F}"/>
    <cellStyle name="Normal 2 2" xfId="1" xr:uid="{F3604C63-D2F6-44A3-B5A2-F84842B0CA81}"/>
    <cellStyle name="Nøytral 2" xfId="10" xr:uid="{7935A0AF-7ABD-4576-9934-55D1A7347BE2}"/>
    <cellStyle name="Overskrift 1 2" xfId="4" xr:uid="{41E92D55-18B8-419C-86DE-B793E6586C26}"/>
    <cellStyle name="Overskrift 2 2" xfId="5" xr:uid="{DEDC3B79-26AD-4B6C-8516-4BA747C51404}"/>
    <cellStyle name="Overskrift 3 2" xfId="6" xr:uid="{D61ADDF2-22DB-461E-AA32-2BBAA04A7AF7}"/>
    <cellStyle name="Overskrift 4 2" xfId="7" xr:uid="{8C801BA3-0332-4787-8467-8784B6614C7A}"/>
    <cellStyle name="Tittel 2" xfId="3" xr:uid="{DA07AF08-72DD-46B7-B6CA-C1C32E71B417}"/>
    <cellStyle name="Totalt 2" xfId="19" xr:uid="{85EDE45E-918B-405C-A134-BAB99459A29B}"/>
    <cellStyle name="Utdata 2" xfId="12" xr:uid="{AC381F18-E3E4-434D-A12A-1C9E84F3F7AC}"/>
    <cellStyle name="Uthevingsfarge1 2" xfId="20" xr:uid="{004D7324-1FF3-4A1C-88FD-621533259424}"/>
    <cellStyle name="Uthevingsfarge2 2" xfId="24" xr:uid="{C36D01F5-0D51-4152-A1DB-13E5CBBE0E3E}"/>
    <cellStyle name="Uthevingsfarge3 2" xfId="28" xr:uid="{28C77AB9-37CA-4645-AB99-C55ED1C99F84}"/>
    <cellStyle name="Uthevingsfarge4 2" xfId="32" xr:uid="{E428ED5F-892D-474F-9E61-D606CE56D05A}"/>
    <cellStyle name="Uthevingsfarge5 2" xfId="36" xr:uid="{CE68DC16-F48D-41DD-95BE-CCC12377DD9E}"/>
    <cellStyle name="Uthevingsfarge6 2" xfId="40" xr:uid="{47B1A972-D036-4E92-8E92-67372CF76FF8}"/>
    <cellStyle name="Varseltekst 2" xfId="16" xr:uid="{45F9BD84-C74D-4409-A6DF-5976ACA38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5"/>
  <sheetViews>
    <sheetView tabSelected="1" workbookViewId="0">
      <selection activeCell="E14" sqref="E1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90625" style="13" customWidth="1"/>
    <col min="7" max="37" width="10.90625"/>
  </cols>
  <sheetData>
    <row r="1" spans="1:6" ht="37.5" thickBot="1" x14ac:dyDescent="1.1000000000000001">
      <c r="A1" s="1"/>
      <c r="B1" s="38" t="s">
        <v>191</v>
      </c>
      <c r="C1" s="39"/>
      <c r="D1" s="40"/>
    </row>
    <row r="2" spans="1:6" ht="37" x14ac:dyDescent="1.05">
      <c r="A2" s="1"/>
      <c r="B2" s="2"/>
      <c r="C2" s="3" t="s">
        <v>0</v>
      </c>
      <c r="D2" s="16" t="s">
        <v>160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113</v>
      </c>
      <c r="B4" s="6" t="s">
        <v>1</v>
      </c>
      <c r="C4" s="6" t="s">
        <v>2</v>
      </c>
      <c r="D4" s="21" t="s">
        <v>156</v>
      </c>
      <c r="E4" s="21" t="s">
        <v>161</v>
      </c>
      <c r="F4" s="25" t="s">
        <v>162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11200</v>
      </c>
      <c r="E5" s="22"/>
      <c r="F5" s="23">
        <v>11200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9064</v>
      </c>
      <c r="E7" s="12"/>
      <c r="F7" s="19">
        <v>9064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59958</v>
      </c>
      <c r="E9" s="12"/>
      <c r="F9" s="19">
        <v>59958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1493</v>
      </c>
      <c r="E10" s="12"/>
      <c r="F10" s="19">
        <v>1493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163</v>
      </c>
      <c r="D12" s="12">
        <f t="shared" si="0"/>
        <v>0</v>
      </c>
      <c r="E12" s="12">
        <v>0</v>
      </c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>
        <v>0</v>
      </c>
      <c r="F13" s="19"/>
    </row>
    <row r="14" spans="1:6" x14ac:dyDescent="0.35">
      <c r="A14" s="7">
        <v>17</v>
      </c>
      <c r="B14" s="10" t="s">
        <v>173</v>
      </c>
      <c r="C14" s="10" t="s">
        <v>172</v>
      </c>
      <c r="D14" s="12">
        <f t="shared" si="0"/>
        <v>21309</v>
      </c>
      <c r="E14" s="12"/>
      <c r="F14" s="19">
        <v>21309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5135</v>
      </c>
      <c r="E15" s="12"/>
      <c r="F15" s="19">
        <v>5135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54683</v>
      </c>
      <c r="E16" s="12"/>
      <c r="F16" s="19">
        <v>54683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12403</v>
      </c>
      <c r="E17" s="12"/>
      <c r="F17" s="19">
        <v>12403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6810</v>
      </c>
      <c r="E18" s="12"/>
      <c r="F18" s="19">
        <v>6810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2951</v>
      </c>
      <c r="E19" s="12"/>
      <c r="F19" s="19">
        <v>2951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6983</v>
      </c>
      <c r="E20" s="12"/>
      <c r="F20" s="19">
        <v>6983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0</v>
      </c>
      <c r="E21" s="12"/>
      <c r="F21" s="19"/>
    </row>
    <row r="22" spans="1:6" x14ac:dyDescent="0.35">
      <c r="A22" s="9">
        <v>30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31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5">
      <c r="A25" s="9">
        <v>36</v>
      </c>
      <c r="B25" s="10" t="s">
        <v>43</v>
      </c>
      <c r="C25" s="10" t="s">
        <v>44</v>
      </c>
      <c r="D25" s="12">
        <f t="shared" si="0"/>
        <v>95600</v>
      </c>
      <c r="E25" s="12">
        <v>95600</v>
      </c>
      <c r="F25" s="19"/>
    </row>
    <row r="26" spans="1:6" x14ac:dyDescent="0.35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38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39</v>
      </c>
      <c r="B28" s="10" t="s">
        <v>49</v>
      </c>
      <c r="C28" s="10" t="s">
        <v>50</v>
      </c>
      <c r="D28" s="12">
        <f t="shared" si="0"/>
        <v>5687</v>
      </c>
      <c r="E28" s="12"/>
      <c r="F28" s="19">
        <v>5687</v>
      </c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0</v>
      </c>
      <c r="E32" s="12"/>
      <c r="F32" s="19"/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5771</v>
      </c>
      <c r="E34" s="12"/>
      <c r="F34" s="19">
        <v>5771</v>
      </c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12600</v>
      </c>
      <c r="E35" s="12"/>
      <c r="F35" s="19">
        <v>12600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33300</v>
      </c>
      <c r="E36" s="12"/>
      <c r="F36" s="19">
        <v>33300</v>
      </c>
    </row>
    <row r="37" spans="1:6" x14ac:dyDescent="0.35">
      <c r="A37" s="9">
        <v>60</v>
      </c>
      <c r="B37" s="10" t="s">
        <v>70</v>
      </c>
      <c r="C37" s="10" t="s">
        <v>143</v>
      </c>
      <c r="D37" s="12">
        <f t="shared" si="1"/>
        <v>3749</v>
      </c>
      <c r="E37" s="12"/>
      <c r="F37" s="19">
        <v>3749</v>
      </c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0</v>
      </c>
      <c r="E38" s="12"/>
      <c r="F38" s="19"/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36097</v>
      </c>
      <c r="E39" s="12"/>
      <c r="F39" s="19">
        <v>36097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12607</v>
      </c>
      <c r="E45" s="12"/>
      <c r="F45" s="19">
        <v>12607</v>
      </c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0</v>
      </c>
      <c r="E48" s="12"/>
      <c r="F48" s="19"/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88</v>
      </c>
      <c r="B51" s="10" t="s">
        <v>57</v>
      </c>
      <c r="C51" s="10" t="s">
        <v>190</v>
      </c>
      <c r="D51" s="12">
        <f t="shared" si="1"/>
        <v>0</v>
      </c>
      <c r="E51" s="12"/>
      <c r="F51" s="19"/>
    </row>
    <row r="52" spans="1:6" x14ac:dyDescent="0.35">
      <c r="A52" s="9">
        <v>89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92</v>
      </c>
      <c r="B53" s="10" t="s">
        <v>97</v>
      </c>
      <c r="C53" s="10" t="s">
        <v>98</v>
      </c>
      <c r="D53" s="12">
        <f t="shared" si="1"/>
        <v>0</v>
      </c>
      <c r="E53" s="12"/>
      <c r="F53" s="19"/>
    </row>
    <row r="54" spans="1:6" x14ac:dyDescent="0.35">
      <c r="A54" s="9">
        <v>93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94</v>
      </c>
      <c r="B55" s="10" t="s">
        <v>101</v>
      </c>
      <c r="C55" s="10" t="s">
        <v>102</v>
      </c>
      <c r="D55" s="12">
        <f t="shared" si="1"/>
        <v>0</v>
      </c>
      <c r="E55" s="12"/>
      <c r="F55" s="19"/>
    </row>
    <row r="56" spans="1:6" x14ac:dyDescent="0.35">
      <c r="A56" s="9">
        <v>95</v>
      </c>
      <c r="B56" s="10" t="s">
        <v>74</v>
      </c>
      <c r="C56" s="10" t="s">
        <v>103</v>
      </c>
      <c r="D56" s="12">
        <f t="shared" si="1"/>
        <v>0</v>
      </c>
      <c r="E56" s="12"/>
      <c r="F56" s="19"/>
    </row>
    <row r="57" spans="1:6" x14ac:dyDescent="0.35">
      <c r="A57" s="9">
        <v>96</v>
      </c>
      <c r="B57" s="10" t="s">
        <v>104</v>
      </c>
      <c r="C57" s="10" t="s">
        <v>105</v>
      </c>
      <c r="D57" s="12">
        <f t="shared" si="1"/>
        <v>102370</v>
      </c>
      <c r="E57" s="12"/>
      <c r="F57" s="19">
        <v>102370</v>
      </c>
    </row>
    <row r="58" spans="1:6" x14ac:dyDescent="0.35">
      <c r="A58" s="9">
        <v>97</v>
      </c>
      <c r="B58" s="10" t="s">
        <v>106</v>
      </c>
      <c r="C58" s="10" t="s">
        <v>188</v>
      </c>
      <c r="D58" s="12">
        <f t="shared" si="1"/>
        <v>0</v>
      </c>
      <c r="E58" s="12"/>
      <c r="F58" s="19"/>
    </row>
    <row r="59" spans="1:6" x14ac:dyDescent="0.35">
      <c r="A59" s="9">
        <v>98</v>
      </c>
      <c r="B59" s="10" t="s">
        <v>42</v>
      </c>
      <c r="C59" s="10" t="s">
        <v>188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42</v>
      </c>
      <c r="C60" s="10" t="s">
        <v>107</v>
      </c>
      <c r="D60" s="12">
        <f t="shared" si="1"/>
        <v>0</v>
      </c>
      <c r="E60" s="12"/>
      <c r="F60" s="19"/>
    </row>
    <row r="61" spans="1:6" x14ac:dyDescent="0.35">
      <c r="A61" s="9">
        <v>100</v>
      </c>
      <c r="B61" s="10" t="s">
        <v>108</v>
      </c>
      <c r="C61" s="10" t="s">
        <v>109</v>
      </c>
      <c r="D61" s="12">
        <f t="shared" si="1"/>
        <v>32252</v>
      </c>
      <c r="E61" s="12"/>
      <c r="F61" s="19">
        <v>32252</v>
      </c>
    </row>
    <row r="62" spans="1:6" x14ac:dyDescent="0.35">
      <c r="A62" s="9">
        <v>101</v>
      </c>
      <c r="B62" s="10" t="s">
        <v>110</v>
      </c>
      <c r="C62" s="10" t="s">
        <v>157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77</v>
      </c>
      <c r="C63" s="10" t="s">
        <v>134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111</v>
      </c>
      <c r="C64" s="10" t="s">
        <v>112</v>
      </c>
      <c r="D64" s="12">
        <f t="shared" si="1"/>
        <v>0</v>
      </c>
      <c r="E64" s="12"/>
      <c r="F64" s="19"/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12"/>
      <c r="F65" s="19"/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6400</v>
      </c>
      <c r="E66" s="12"/>
      <c r="F66" s="19">
        <v>6400</v>
      </c>
    </row>
    <row r="67" spans="1:6" x14ac:dyDescent="0.35">
      <c r="A67" s="9">
        <v>109</v>
      </c>
      <c r="B67" s="10" t="s">
        <v>114</v>
      </c>
      <c r="C67" s="10" t="s">
        <v>115</v>
      </c>
      <c r="D67" s="12">
        <f t="shared" ref="D67:D105" si="2">SUM(E67:F67)</f>
        <v>6380</v>
      </c>
      <c r="E67" s="12"/>
      <c r="F67" s="19">
        <v>6380</v>
      </c>
    </row>
    <row r="68" spans="1:6" x14ac:dyDescent="0.35">
      <c r="A68" s="9">
        <v>110</v>
      </c>
      <c r="B68" s="10" t="s">
        <v>116</v>
      </c>
      <c r="C68" s="10" t="s">
        <v>117</v>
      </c>
      <c r="D68" s="12">
        <f t="shared" si="2"/>
        <v>0</v>
      </c>
      <c r="E68" s="12"/>
      <c r="F68" s="19"/>
    </row>
    <row r="69" spans="1:6" x14ac:dyDescent="0.35">
      <c r="A69" s="9">
        <v>111</v>
      </c>
      <c r="B69" s="10" t="s">
        <v>95</v>
      </c>
      <c r="C69" s="10" t="s">
        <v>118</v>
      </c>
      <c r="D69" s="12">
        <f t="shared" si="2"/>
        <v>0</v>
      </c>
      <c r="E69" s="12"/>
      <c r="F69" s="19"/>
    </row>
    <row r="70" spans="1:6" x14ac:dyDescent="0.35">
      <c r="A70" s="9">
        <v>112</v>
      </c>
      <c r="B70" s="10" t="s">
        <v>95</v>
      </c>
      <c r="C70" s="10" t="s">
        <v>119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120</v>
      </c>
      <c r="C71" s="10" t="s">
        <v>121</v>
      </c>
      <c r="D71" s="12">
        <f t="shared" si="2"/>
        <v>5144</v>
      </c>
      <c r="E71" s="12"/>
      <c r="F71" s="19">
        <v>5144</v>
      </c>
    </row>
    <row r="72" spans="1:6" x14ac:dyDescent="0.35">
      <c r="A72" s="9">
        <v>114</v>
      </c>
      <c r="B72" s="10" t="s">
        <v>122</v>
      </c>
      <c r="C72" s="10" t="s">
        <v>123</v>
      </c>
      <c r="D72" s="12">
        <f t="shared" si="2"/>
        <v>0</v>
      </c>
      <c r="E72" s="12"/>
      <c r="F72" s="19"/>
    </row>
    <row r="73" spans="1:6" x14ac:dyDescent="0.35">
      <c r="A73" s="9">
        <v>115</v>
      </c>
      <c r="B73" s="10" t="s">
        <v>124</v>
      </c>
      <c r="C73" s="10" t="s">
        <v>125</v>
      </c>
      <c r="D73" s="12">
        <f t="shared" si="2"/>
        <v>0</v>
      </c>
      <c r="E73" s="12"/>
      <c r="F73" s="19"/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151850</v>
      </c>
      <c r="E74" s="12"/>
      <c r="F74" s="19">
        <v>151850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0</v>
      </c>
      <c r="E75" s="12"/>
      <c r="F75" s="19"/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0</v>
      </c>
      <c r="E76" s="12"/>
      <c r="F76" s="19"/>
    </row>
    <row r="77" spans="1:6" x14ac:dyDescent="0.35">
      <c r="A77" s="9">
        <v>119</v>
      </c>
      <c r="B77" s="10" t="s">
        <v>57</v>
      </c>
      <c r="C77" s="10" t="s">
        <v>131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57</v>
      </c>
      <c r="C78" s="10" t="s">
        <v>132</v>
      </c>
      <c r="D78" s="12">
        <f t="shared" si="2"/>
        <v>0</v>
      </c>
      <c r="E78" s="12"/>
      <c r="F78" s="19"/>
    </row>
    <row r="79" spans="1:6" x14ac:dyDescent="0.35">
      <c r="A79" s="9">
        <v>121</v>
      </c>
      <c r="B79" s="10" t="s">
        <v>57</v>
      </c>
      <c r="C79" s="10" t="s">
        <v>133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141</v>
      </c>
      <c r="C80" s="10" t="s">
        <v>189</v>
      </c>
      <c r="D80" s="12">
        <f t="shared" si="2"/>
        <v>0</v>
      </c>
      <c r="E80" s="12"/>
      <c r="F80" s="19"/>
    </row>
    <row r="81" spans="1:16363" x14ac:dyDescent="0.35">
      <c r="A81" s="9">
        <v>124</v>
      </c>
      <c r="B81" s="10" t="s">
        <v>61</v>
      </c>
      <c r="C81" s="10" t="s">
        <v>137</v>
      </c>
      <c r="D81" s="12">
        <f t="shared" si="2"/>
        <v>0</v>
      </c>
      <c r="E81" s="12"/>
      <c r="F81" s="19"/>
    </row>
    <row r="82" spans="1:16363" x14ac:dyDescent="0.35">
      <c r="A82" s="9">
        <v>126</v>
      </c>
      <c r="B82" s="10" t="s">
        <v>89</v>
      </c>
      <c r="C82" s="10" t="s">
        <v>136</v>
      </c>
      <c r="D82" s="12">
        <f t="shared" si="2"/>
        <v>0</v>
      </c>
      <c r="E82" s="12"/>
      <c r="F82" s="19"/>
    </row>
    <row r="83" spans="1:16363" x14ac:dyDescent="0.35">
      <c r="A83" s="9">
        <v>128</v>
      </c>
      <c r="B83" s="10" t="s">
        <v>58</v>
      </c>
      <c r="C83" s="10" t="s">
        <v>139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62</v>
      </c>
      <c r="C84" s="10" t="s">
        <v>144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27</v>
      </c>
      <c r="C85" s="10" t="s">
        <v>145</v>
      </c>
      <c r="D85" s="12">
        <f t="shared" si="2"/>
        <v>0</v>
      </c>
      <c r="E85" s="12"/>
      <c r="F85" s="19"/>
    </row>
    <row r="86" spans="1:16363" x14ac:dyDescent="0.35">
      <c r="A86" s="9">
        <v>131</v>
      </c>
      <c r="B86" s="10" t="s">
        <v>146</v>
      </c>
      <c r="C86" s="10" t="s">
        <v>147</v>
      </c>
      <c r="D86" s="12">
        <f t="shared" si="2"/>
        <v>0</v>
      </c>
      <c r="E86" s="12"/>
      <c r="F86" s="19"/>
    </row>
    <row r="87" spans="1:16363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12"/>
      <c r="F87" s="19"/>
    </row>
    <row r="88" spans="1:16363" x14ac:dyDescent="0.35">
      <c r="A88" s="9">
        <v>133</v>
      </c>
      <c r="B88" s="10" t="s">
        <v>150</v>
      </c>
      <c r="C88" s="10" t="s">
        <v>151</v>
      </c>
      <c r="D88" s="12">
        <f t="shared" si="2"/>
        <v>0</v>
      </c>
      <c r="E88" s="12"/>
      <c r="F88" s="19">
        <v>0</v>
      </c>
    </row>
    <row r="89" spans="1:16363" x14ac:dyDescent="0.35">
      <c r="A89" s="9">
        <v>134</v>
      </c>
      <c r="B89" s="10" t="s">
        <v>152</v>
      </c>
      <c r="C89" s="10" t="s">
        <v>158</v>
      </c>
      <c r="D89" s="12">
        <f t="shared" si="2"/>
        <v>46934</v>
      </c>
      <c r="E89" s="12"/>
      <c r="F89" s="19">
        <v>46934</v>
      </c>
    </row>
    <row r="90" spans="1:16363" x14ac:dyDescent="0.35">
      <c r="A90" s="9">
        <v>135</v>
      </c>
      <c r="B90" s="10" t="s">
        <v>153</v>
      </c>
      <c r="C90" s="10" t="s">
        <v>159</v>
      </c>
      <c r="D90" s="12">
        <f t="shared" si="2"/>
        <v>0</v>
      </c>
      <c r="E90" s="12"/>
      <c r="F90" s="19"/>
    </row>
    <row r="91" spans="1:16363" x14ac:dyDescent="0.35">
      <c r="A91" s="9">
        <v>136</v>
      </c>
      <c r="B91" s="10" t="s">
        <v>154</v>
      </c>
      <c r="C91" s="10" t="s">
        <v>155</v>
      </c>
      <c r="D91" s="12">
        <f t="shared" si="2"/>
        <v>0</v>
      </c>
      <c r="E91" s="12"/>
      <c r="F91" s="19"/>
    </row>
    <row r="92" spans="1:16363" x14ac:dyDescent="0.35">
      <c r="A92" s="26">
        <v>137</v>
      </c>
      <c r="B92" s="18" t="s">
        <v>164</v>
      </c>
      <c r="C92" s="18" t="s">
        <v>188</v>
      </c>
      <c r="D92" s="12">
        <f t="shared" si="2"/>
        <v>0</v>
      </c>
      <c r="E92" s="12"/>
      <c r="F92" s="19"/>
    </row>
    <row r="93" spans="1:16363" x14ac:dyDescent="0.35">
      <c r="A93" s="26">
        <v>138</v>
      </c>
      <c r="B93" s="8" t="s">
        <v>165</v>
      </c>
      <c r="C93" s="18" t="s">
        <v>166</v>
      </c>
      <c r="D93" s="12">
        <f t="shared" si="2"/>
        <v>0</v>
      </c>
      <c r="E93" s="12"/>
      <c r="F93" s="19"/>
    </row>
    <row r="94" spans="1:16363" x14ac:dyDescent="0.35">
      <c r="A94" s="26">
        <v>139</v>
      </c>
      <c r="B94" s="8" t="s">
        <v>58</v>
      </c>
      <c r="C94" s="18" t="s">
        <v>167</v>
      </c>
      <c r="D94" s="12">
        <f t="shared" si="2"/>
        <v>0</v>
      </c>
      <c r="E94" s="12">
        <v>0</v>
      </c>
      <c r="F94" s="19"/>
    </row>
    <row r="95" spans="1:16363" x14ac:dyDescent="0.35">
      <c r="A95" s="28">
        <v>140</v>
      </c>
      <c r="B95" s="10" t="s">
        <v>168</v>
      </c>
      <c r="C95" s="29" t="s">
        <v>169</v>
      </c>
      <c r="D95" s="12">
        <f t="shared" si="2"/>
        <v>0</v>
      </c>
      <c r="E95" s="12">
        <v>0</v>
      </c>
      <c r="F95" s="23"/>
    </row>
    <row r="96" spans="1:16363" x14ac:dyDescent="0.35">
      <c r="A96" s="28">
        <v>141</v>
      </c>
      <c r="B96" s="10" t="s">
        <v>170</v>
      </c>
      <c r="C96" s="29" t="s">
        <v>171</v>
      </c>
      <c r="D96" s="12">
        <f t="shared" si="2"/>
        <v>0</v>
      </c>
      <c r="E96" s="22"/>
      <c r="F96" s="23">
        <v>0</v>
      </c>
    </row>
    <row r="97" spans="1:6" x14ac:dyDescent="0.35">
      <c r="A97" s="28">
        <v>142</v>
      </c>
      <c r="B97" s="10" t="s">
        <v>174</v>
      </c>
      <c r="C97" s="29" t="s">
        <v>175</v>
      </c>
      <c r="D97" s="12">
        <f t="shared" si="2"/>
        <v>0</v>
      </c>
      <c r="E97" s="31"/>
      <c r="F97" s="32">
        <v>0</v>
      </c>
    </row>
    <row r="98" spans="1:6" x14ac:dyDescent="0.35">
      <c r="A98" s="30">
        <v>143</v>
      </c>
      <c r="B98" s="10" t="s">
        <v>176</v>
      </c>
      <c r="C98" s="10" t="s">
        <v>177</v>
      </c>
      <c r="D98" s="12">
        <f t="shared" si="2"/>
        <v>0</v>
      </c>
      <c r="E98" s="31"/>
      <c r="F98" s="32"/>
    </row>
    <row r="99" spans="1:6" x14ac:dyDescent="0.35">
      <c r="A99" s="30">
        <v>144</v>
      </c>
      <c r="B99" s="10" t="s">
        <v>178</v>
      </c>
      <c r="C99" s="10" t="s">
        <v>179</v>
      </c>
      <c r="D99" s="12">
        <f t="shared" si="2"/>
        <v>0</v>
      </c>
      <c r="E99" s="31"/>
      <c r="F99" s="32"/>
    </row>
    <row r="100" spans="1:6" x14ac:dyDescent="0.35">
      <c r="A100" s="30">
        <v>145</v>
      </c>
      <c r="B100" s="10" t="s">
        <v>95</v>
      </c>
      <c r="C100" s="35" t="s">
        <v>180</v>
      </c>
      <c r="D100" s="12">
        <f t="shared" si="2"/>
        <v>0</v>
      </c>
      <c r="E100" s="31"/>
      <c r="F100" s="32"/>
    </row>
    <row r="101" spans="1:6" x14ac:dyDescent="0.35">
      <c r="A101" s="30">
        <v>146</v>
      </c>
      <c r="B101" s="10" t="s">
        <v>181</v>
      </c>
      <c r="C101" s="35" t="s">
        <v>182</v>
      </c>
      <c r="D101" s="12">
        <f t="shared" si="2"/>
        <v>0</v>
      </c>
      <c r="E101" s="31"/>
      <c r="F101" s="32"/>
    </row>
    <row r="102" spans="1:6" x14ac:dyDescent="0.35">
      <c r="A102" s="30">
        <v>147</v>
      </c>
      <c r="B102" s="10" t="s">
        <v>183</v>
      </c>
      <c r="C102" s="35" t="s">
        <v>184</v>
      </c>
      <c r="D102" s="12">
        <f t="shared" si="2"/>
        <v>0</v>
      </c>
      <c r="E102" s="31"/>
      <c r="F102" s="32"/>
    </row>
    <row r="103" spans="1:6" x14ac:dyDescent="0.35">
      <c r="A103" s="30">
        <v>148</v>
      </c>
      <c r="B103" s="10" t="s">
        <v>185</v>
      </c>
      <c r="C103" s="35" t="s">
        <v>186</v>
      </c>
      <c r="D103" s="12">
        <f t="shared" si="2"/>
        <v>240000</v>
      </c>
      <c r="E103" s="31">
        <v>240000</v>
      </c>
      <c r="F103" s="32"/>
    </row>
    <row r="104" spans="1:6" x14ac:dyDescent="0.35">
      <c r="A104" s="33">
        <v>149</v>
      </c>
      <c r="B104" s="34" t="s">
        <v>81</v>
      </c>
      <c r="C104" s="34" t="s">
        <v>187</v>
      </c>
      <c r="D104" s="12">
        <f t="shared" si="2"/>
        <v>81030</v>
      </c>
      <c r="E104" s="31"/>
      <c r="F104" s="32">
        <v>81030</v>
      </c>
    </row>
    <row r="105" spans="1:6" x14ac:dyDescent="0.35">
      <c r="C105" s="17" t="s">
        <v>140</v>
      </c>
      <c r="D105" s="30">
        <f t="shared" si="2"/>
        <v>1069760</v>
      </c>
      <c r="E105" s="27">
        <f>SUM(E5:E104)</f>
        <v>335600</v>
      </c>
      <c r="F105" s="27">
        <f>SUM(F5:F104)</f>
        <v>734160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1132-F3B4-4EAB-ADA6-319C291483F3}">
  <dimension ref="A1:B16"/>
  <sheetViews>
    <sheetView workbookViewId="0">
      <selection activeCell="B12" sqref="B12:B13"/>
    </sheetView>
  </sheetViews>
  <sheetFormatPr baseColWidth="10" defaultRowHeight="14.5" x14ac:dyDescent="0.35"/>
  <cols>
    <col min="1" max="1" width="19.90625" customWidth="1"/>
  </cols>
  <sheetData>
    <row r="1" spans="1:2" x14ac:dyDescent="0.35">
      <c r="A1" s="36" t="s">
        <v>192</v>
      </c>
      <c r="B1" s="36" t="s">
        <v>193</v>
      </c>
    </row>
    <row r="2" spans="1:2" x14ac:dyDescent="0.35">
      <c r="A2" s="36" t="s">
        <v>194</v>
      </c>
      <c r="B2" s="36">
        <v>9</v>
      </c>
    </row>
    <row r="3" spans="1:2" x14ac:dyDescent="0.35">
      <c r="A3" s="36" t="s">
        <v>195</v>
      </c>
      <c r="B3" s="36">
        <v>43</v>
      </c>
    </row>
    <row r="4" spans="1:2" x14ac:dyDescent="0.35">
      <c r="A4" s="36" t="s">
        <v>196</v>
      </c>
      <c r="B4" s="36">
        <v>10</v>
      </c>
    </row>
    <row r="5" spans="1:2" x14ac:dyDescent="0.35">
      <c r="A5" s="36" t="s">
        <v>197</v>
      </c>
      <c r="B5" s="36">
        <v>20</v>
      </c>
    </row>
    <row r="6" spans="1:2" x14ac:dyDescent="0.35">
      <c r="A6" s="36" t="s">
        <v>198</v>
      </c>
      <c r="B6" s="36">
        <v>4</v>
      </c>
    </row>
    <row r="7" spans="1:2" x14ac:dyDescent="0.35">
      <c r="A7" s="36" t="s">
        <v>199</v>
      </c>
      <c r="B7" s="36">
        <v>1</v>
      </c>
    </row>
    <row r="8" spans="1:2" x14ac:dyDescent="0.35">
      <c r="A8" s="36" t="s">
        <v>200</v>
      </c>
      <c r="B8" s="36">
        <v>52</v>
      </c>
    </row>
    <row r="9" spans="1:2" x14ac:dyDescent="0.35">
      <c r="A9" s="36" t="s">
        <v>201</v>
      </c>
      <c r="B9" s="37">
        <v>1</v>
      </c>
    </row>
    <row r="10" spans="1:2" x14ac:dyDescent="0.35">
      <c r="A10" s="36"/>
      <c r="B10" s="36">
        <v>140</v>
      </c>
    </row>
    <row r="12" spans="1:2" x14ac:dyDescent="0.35">
      <c r="A12" s="36" t="s">
        <v>202</v>
      </c>
      <c r="B12" s="36">
        <v>4</v>
      </c>
    </row>
    <row r="13" spans="1:2" x14ac:dyDescent="0.35">
      <c r="A13" s="36" t="s">
        <v>203</v>
      </c>
      <c r="B13" s="36">
        <v>56</v>
      </c>
    </row>
    <row r="14" spans="1:2" x14ac:dyDescent="0.35">
      <c r="A14" s="36" t="s">
        <v>204</v>
      </c>
      <c r="B14" s="36">
        <v>82</v>
      </c>
    </row>
    <row r="15" spans="1:2" x14ac:dyDescent="0.35">
      <c r="A15" s="36" t="s">
        <v>205</v>
      </c>
      <c r="B15" s="37">
        <v>12</v>
      </c>
    </row>
    <row r="16" spans="1:2" x14ac:dyDescent="0.35">
      <c r="A16" s="36"/>
      <c r="B16" s="36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2021-02-01T11:02:29Z</cp:lastPrinted>
  <dcterms:created xsi:type="dcterms:W3CDTF">2020-01-29T07:49:44Z</dcterms:created>
  <dcterms:modified xsi:type="dcterms:W3CDTF">2023-12-07T07:51:08Z</dcterms:modified>
</cp:coreProperties>
</file>