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Desember 2023\"/>
    </mc:Choice>
  </mc:AlternateContent>
  <xr:revisionPtr revIDLastSave="0" documentId="8_{0C4CE27F-FAB6-4914-819E-63222B809A25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F105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82" i="1" l="1"/>
  <c r="D83" i="1"/>
  <c r="D84" i="1"/>
  <c r="D85" i="1"/>
  <c r="D86" i="1"/>
  <c r="D87" i="1"/>
  <c r="D88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105" i="1" s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<sst xmlns="http://schemas.openxmlformats.org/spreadsheetml/2006/main" count="221" uniqueCount="203">
  <si>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</si>
  <si>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</si>
  <si>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</si>
  <si>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</si>
  <si>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</si>
  <si>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</si>
  <si>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</si>
  <si>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</si>
  <si>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</si>
  <si>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</si>
  <si>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</si>
  <si>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</si>
  <si>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</si>
  <si>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</si>
  <si>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</si>
  <si>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</si>
  <si>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</si>
  <si>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</si>
  <si>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</si>
  <si>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</si>
  <si>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</si>
  <si>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</si>
  <si>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</si>
  <si>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</si>
  <si>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</si>
  <si>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</si>
  <si>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</si>
  <si>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</si>
  <si>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</si>
  <si>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</si>
  <si>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</si>
  <si>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</si>
  <si>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</si>
  <si>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</si>
  <si>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</si>
  <si>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</si>
  <si>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</si>
  <si>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</si>
  <si>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</si>
  <si>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</si>
  <si>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</si>
  <si>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</si>
  <si>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</si>
  <si>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</si>
  <si>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</si>
  <si>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</si>
  <si>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</si>
  <si>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</si>
  <si>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</si>
  <si>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</si>
  <si>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</si>
  <si>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</si>
  <si>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</si>
  <si>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</si>
  <si>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</si>
  <si>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</si>
  <si>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</si>
  <si>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</si>
  <si>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</si>
  <si>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</si>
  <si>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</si>
  <si>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</si>
  <si>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</si>
  <si>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</si>
  <si>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</si>
  <si>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</si>
  <si>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</si>
  <si>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</si>
  <si>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</si>
  <si>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</si>
  <si>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</si>
  <si>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</si>
  <si>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</si>
  <si>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</si>
  <si>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</si>
  <si>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</si>
  <si>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</si>
  <si>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</si>
  <si>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</si>
  <si>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</si>
  <si>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</si>
  <si>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</si>
  <si>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</si>
  <si>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</si>
  <si>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</si>
  <si>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</si>
  <si>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</si>
  <si>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</si>
  <si>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</si>
  <si>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</si>
  <si>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</si>
  <si>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</si>
  <si>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</si>
  <si>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</si>
  <si>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</si>
  <si>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</si>
  <si>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</si>
  <si>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</si>
  <si>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</si>
  <si>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</si>
  <si>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</si>
  <si>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</si>
  <si>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</si>
  <si>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</si>
  <si>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</si>
  <si>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</si>
  <si>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</si>
  <si>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</si>
  <si>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</si>
  <si>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</si>
  <si>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</si>
  <si>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</si>
  <si>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</si>
  <si>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</si>
  <si>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</si>
  <si>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</si>
  <si>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</si>
  <si>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</si>
  <si>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</si>
  <si>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</si>
  <si>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</si>
  <si>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</si>
  <si>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</si>
  <si>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</si>
  <si>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</si>
  <si>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</si>
  <si>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</si>
  <si>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</si>
  <si>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</si>
  <si>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</si>
  <si>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</si>
  <si>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</si>
  <si>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</si>
  <si>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</si>
  <si>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</si>
  <si>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</si>
  <si>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</si>
  <si>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</si>
  <si>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</si>
  <si>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</si>
  <si>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</si>
  <si>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</si>
  <si>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</si>
  <si>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</si>
  <si>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</si>
  <si>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</si>
  <si>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</si>
  <si>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</si>
  <si>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</si>
  <si>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</si>
  <si>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</si>
  <si>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</si>
  <si>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</si>
  <si>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</si>
  <si>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</si>
  <si>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</si>
  <si>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</si>
  <si>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</si>
  <si>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</si>
  <si>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</si>
  <si>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</si>
  <si>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</si>
  <si>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</si>
  <si>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</si>
  <si>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</si>
  <si>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</si>
  <si>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</si>
  <si>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</si>
  <si>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</si>
  <si>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</si>
  <si>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</si>
  <si>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</si>
  <si>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</si>
  <si>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</si>
  <si>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</si>
  <si>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</si>
  <si>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</si>
  <si>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</si>
  <si>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</si>
  <si>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</si>
  <si>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</si>
  <si>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</si>
  <si>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</si>
  <si>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</si>
  <si>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</si>
  <si>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</si>
  <si>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</si>
  <si>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</si>
  <si>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Ikke i bruk</t>
  </si>
  <si>
    <t>Fagdekk Sarpsborg AS</t>
  </si>
  <si>
    <t>Dekksentralen Stavanger AS</t>
  </si>
  <si>
    <t>FAGDEKK Omsetningsrapportering desember måned 2023</t>
  </si>
  <si>
    <t>Varegruppe</t>
  </si>
  <si>
    <t>Kvantum</t>
  </si>
  <si>
    <t>11110 BS PXR piggfri</t>
  </si>
  <si>
    <t>11112 BS PXR pigg</t>
  </si>
  <si>
    <t>11200 BS CVR</t>
  </si>
  <si>
    <t>11210 BS CXR piggfri</t>
  </si>
  <si>
    <t>11221 BS 4x4 piggfri</t>
  </si>
  <si>
    <t>12100 FS PSR</t>
  </si>
  <si>
    <t>11300 BS LVR</t>
  </si>
  <si>
    <t>11400 BS TBR</t>
  </si>
  <si>
    <t>41300 BANDAG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</si>
</sst>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1" applyNumberFormat="0" applyAlignment="0" applyProtection="0"/>
    <xf numFmtId="0" fontId="20" fillId="9" borderId="12" applyNumberFormat="0" applyAlignment="0" applyProtection="0"/>
    <xf numFmtId="0" fontId="21" fillId="9" borderId="11" applyNumberFormat="0" applyAlignment="0" applyProtection="0"/>
    <xf numFmtId="0" fontId="22" fillId="0" borderId="13" applyNumberFormat="0" applyFill="0" applyAlignment="0" applyProtection="0"/>
    <xf numFmtId="0" fontId="23" fillId="10" borderId="14" applyNumberFormat="0" applyAlignment="0" applyProtection="0"/>
    <xf numFmtId="0" fontId="24" fillId="0" borderId="0" applyNumberFormat="0" applyFill="0" applyBorder="0" applyAlignment="0" applyProtection="0"/>
    <xf numFmtId="0" fontId="11" fillId="11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851F6A6A-D4E4-42F2-B884-84A8A1A077EC}"/>
    <cellStyle name="20 % – uthevingsfarge 2 2" xfId="25" xr:uid="{E84CD71B-F41C-4130-A90D-C88E9DB20A25}"/>
    <cellStyle name="20 % – uthevingsfarge 3 2" xfId="29" xr:uid="{43C18157-FE14-49DF-8F59-A4F0333A88E0}"/>
    <cellStyle name="20 % – uthevingsfarge 4 2" xfId="33" xr:uid="{C62B3B59-38F8-40BC-8E03-5F0D0A5B9D4D}"/>
    <cellStyle name="20 % – uthevingsfarge 5 2" xfId="37" xr:uid="{0D2C2D34-BCF1-4804-AB39-DB1F5AD312A6}"/>
    <cellStyle name="20 % – uthevingsfarge 6 2" xfId="41" xr:uid="{663E63D2-4027-47E0-96A9-15C6B5080F5F}"/>
    <cellStyle name="40 % – uthevingsfarge 1 2" xfId="22" xr:uid="{C3E27E18-B883-4336-A956-E490EA69A736}"/>
    <cellStyle name="40 % – uthevingsfarge 2 2" xfId="26" xr:uid="{214E1F86-954C-4303-83BC-18B0BABA720B}"/>
    <cellStyle name="40 % – uthevingsfarge 3 2" xfId="30" xr:uid="{81935658-4834-4333-AF46-EDA5FDDFDC24}"/>
    <cellStyle name="40 % – uthevingsfarge 4 2" xfId="34" xr:uid="{559228D0-69D0-4DAB-8701-14DCC4DBB52A}"/>
    <cellStyle name="40 % – uthevingsfarge 5 2" xfId="38" xr:uid="{FC5BE4E4-D6BB-4D93-B05D-C26B0A021ABC}"/>
    <cellStyle name="40 % – uthevingsfarge 6 2" xfId="42" xr:uid="{A42F0C04-2E33-48E8-9D32-AC66435CD666}"/>
    <cellStyle name="60 % – uthevingsfarge 1 2" xfId="23" xr:uid="{01BF6ABE-53BF-40BA-875E-470E136AD14E}"/>
    <cellStyle name="60 % – uthevingsfarge 2 2" xfId="27" xr:uid="{63063C48-A34C-4194-B126-A39591EEC1D4}"/>
    <cellStyle name="60 % – uthevingsfarge 3 2" xfId="31" xr:uid="{FEA93074-43D3-48AE-BDD4-AD2A4AD5C660}"/>
    <cellStyle name="60 % – uthevingsfarge 4 2" xfId="35" xr:uid="{F9F49559-6BDB-4700-8C77-B83B83C51743}"/>
    <cellStyle name="60 % – uthevingsfarge 5 2" xfId="39" xr:uid="{D2E0F5F5-842B-4EAA-9C35-5D65347F4B6F}"/>
    <cellStyle name="60 % – uthevingsfarge 6 2" xfId="43" xr:uid="{801FDCC8-4F95-4ECB-9D5B-13270F395E47}"/>
    <cellStyle name="Beregning 2" xfId="13" xr:uid="{35089554-5DCB-4713-9955-833E69DBCD38}"/>
    <cellStyle name="Dårlig 2" xfId="9" xr:uid="{B0C01F14-2FC7-4341-A13D-16E1975281DD}"/>
    <cellStyle name="Forklarende tekst 2" xfId="18" xr:uid="{093E6941-2D4E-43FD-AE97-80E0294B67C7}"/>
    <cellStyle name="God 2" xfId="8" xr:uid="{83526205-A785-45B7-AA90-E647665163BC}"/>
    <cellStyle name="Inndata 2" xfId="11" xr:uid="{161236A3-B1AD-4AAB-9148-D82C41F1CFF8}"/>
    <cellStyle name="Koblet celle 2" xfId="14" xr:uid="{4E149FF7-8DCA-4E73-A8C3-527D82189180}"/>
    <cellStyle name="Kontrollcelle 2" xfId="15" xr:uid="{F780779E-10D0-426C-86BE-0342FB988C65}"/>
    <cellStyle name="Merknad 2" xfId="17" xr:uid="{039066B2-885B-4675-A21B-63EFE6DB2837}"/>
    <cellStyle name="Normal" xfId="0" builtinId="0"/>
    <cellStyle name="Normal 2" xfId="2" xr:uid="{5CCF322B-47D7-40AC-99B7-7D258F059D2D}"/>
    <cellStyle name="Normal 2 2" xfId="1" xr:uid="{F3604C63-D2F6-44A3-B5A2-F84842B0CA81}"/>
    <cellStyle name="Nøytral 2" xfId="10" xr:uid="{71F06331-6826-4465-862A-7E05AD7CDCDD}"/>
    <cellStyle name="Overskrift 1 2" xfId="4" xr:uid="{18B77FF5-5A1D-400D-B44B-996EE909EED0}"/>
    <cellStyle name="Overskrift 2 2" xfId="5" xr:uid="{F5220375-D85B-4C86-A51A-E21C0949B056}"/>
    <cellStyle name="Overskrift 3 2" xfId="6" xr:uid="{82E29FCA-1441-4F31-A0E6-D76B17F11D93}"/>
    <cellStyle name="Overskrift 4 2" xfId="7" xr:uid="{FA7ED2F0-10EF-48E4-B54C-5C78DA9CECD0}"/>
    <cellStyle name="Tittel 2" xfId="3" xr:uid="{D0221874-56D4-4F9B-A189-D31CE8D09E7E}"/>
    <cellStyle name="Totalt 2" xfId="19" xr:uid="{97D5BD93-9ACB-4B3F-82AE-8B6E27001096}"/>
    <cellStyle name="Utdata 2" xfId="12" xr:uid="{12A515FD-421A-44F2-B193-F6E561E2A8A2}"/>
    <cellStyle name="Uthevingsfarge1 2" xfId="20" xr:uid="{E3BDB856-A627-460A-9001-582640214136}"/>
    <cellStyle name="Uthevingsfarge2 2" xfId="24" xr:uid="{317DE661-0DED-463C-B376-22C0B433F8E6}"/>
    <cellStyle name="Uthevingsfarge3 2" xfId="28" xr:uid="{5DD63B1B-EC24-47FD-A3B4-91B57E5E049B}"/>
    <cellStyle name="Uthevingsfarge4 2" xfId="32" xr:uid="{01344BF4-C499-4B44-BBB3-078178C974B7}"/>
    <cellStyle name="Uthevingsfarge5 2" xfId="36" xr:uid="{5E195149-8667-486A-BFD0-8A0244590988}"/>
    <cellStyle name="Uthevingsfarge6 2" xfId="40" xr:uid="{145937B1-9026-41B2-9476-4D8CF70FBA17}"/>
    <cellStyle name="Varseltekst 2" xfId="16" xr:uid="{399EC3E8-B9E3-4583-BB93-33708406A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5"/>
  <sheetViews>
    <sheetView tabSelected="1" workbookViewId="0">
      <selection activeCell="F58" sqref="F58"/>
    </sheetView>
  </sheetViews>
  <sheetFormatPr baseColWidth="10" defaultColWidth="11.26953125" defaultRowHeight="14.5" x14ac:dyDescent="0.35"/>
  <cols>
    <col min="2" max="2" width="22.26953125" customWidth="1"/>
    <col min="3" max="3" width="38.26953125" customWidth="1"/>
    <col min="4" max="4" width="26.54296875" style="13" customWidth="1"/>
    <col min="5" max="5" width="24.54296875" style="13" customWidth="1"/>
    <col min="6" max="6" width="27.7265625" style="13" customWidth="1"/>
    <col min="7" max="37" width="10.7265625"/>
  </cols>
  <sheetData>
    <row r="1" spans="1:6" ht="37.5" thickBot="1" x14ac:dyDescent="1.1000000000000001">
      <c r="A1" s="1"/>
      <c r="B1" s="37" t="s">
        <v>191</v>
      </c>
      <c r="C1" s="38"/>
      <c r="D1" s="39"/>
    </row>
    <row r="2" spans="1:6" ht="37" x14ac:dyDescent="1.05">
      <c r="A2" s="1"/>
      <c r="B2" s="2"/>
      <c r="C2" s="3" t="s">
        <v>0</v>
      </c>
      <c r="D2" s="16" t="s">
        <v>160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113</v>
      </c>
      <c r="B4" s="6" t="s">
        <v>1</v>
      </c>
      <c r="C4" s="6" t="s">
        <v>2</v>
      </c>
      <c r="D4" s="21" t="s">
        <v>156</v>
      </c>
      <c r="E4" s="21" t="s">
        <v>161</v>
      </c>
      <c r="F4" s="25" t="s">
        <v>162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4856</v>
      </c>
      <c r="E5" s="22"/>
      <c r="F5" s="23">
        <v>4856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-3166</v>
      </c>
      <c r="E7" s="12"/>
      <c r="F7" s="19">
        <v>-3166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8000</v>
      </c>
      <c r="E9" s="12"/>
      <c r="F9" s="19">
        <v>8000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6303</v>
      </c>
      <c r="E11" s="12"/>
      <c r="F11" s="19">
        <v>6303</v>
      </c>
    </row>
    <row r="12" spans="1:6" x14ac:dyDescent="0.35">
      <c r="A12" s="7">
        <v>15</v>
      </c>
      <c r="B12" s="8" t="s">
        <v>18</v>
      </c>
      <c r="C12" s="8" t="s">
        <v>163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173</v>
      </c>
      <c r="C14" s="10" t="s">
        <v>172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0</v>
      </c>
      <c r="E15" s="12"/>
      <c r="F15" s="19"/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0</v>
      </c>
      <c r="E17" s="12"/>
      <c r="F17" s="19"/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0</v>
      </c>
      <c r="E18" s="12"/>
      <c r="F18" s="19"/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0</v>
      </c>
      <c r="E19" s="12"/>
      <c r="F19" s="19"/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5709</v>
      </c>
      <c r="E20" s="12"/>
      <c r="F20" s="19">
        <v>5709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0</v>
      </c>
      <c r="E21" s="12"/>
      <c r="F21" s="19"/>
    </row>
    <row r="22" spans="1:6" x14ac:dyDescent="0.35">
      <c r="A22" s="9">
        <v>30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31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32</v>
      </c>
      <c r="B24" s="10" t="s">
        <v>40</v>
      </c>
      <c r="C24" s="10" t="s">
        <v>41</v>
      </c>
      <c r="D24" s="12">
        <f t="shared" si="0"/>
        <v>0</v>
      </c>
      <c r="E24" s="12"/>
      <c r="F24" s="19"/>
    </row>
    <row r="25" spans="1:6" x14ac:dyDescent="0.35">
      <c r="A25" s="9">
        <v>36</v>
      </c>
      <c r="B25" s="10" t="s">
        <v>43</v>
      </c>
      <c r="C25" s="10" t="s">
        <v>44</v>
      </c>
      <c r="D25" s="12">
        <f t="shared" si="0"/>
        <v>290600</v>
      </c>
      <c r="E25" s="12">
        <v>290600</v>
      </c>
      <c r="F25" s="19"/>
    </row>
    <row r="26" spans="1:6" x14ac:dyDescent="0.35">
      <c r="A26" s="9">
        <v>37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38</v>
      </c>
      <c r="B27" s="10" t="s">
        <v>47</v>
      </c>
      <c r="C27" s="10" t="s">
        <v>48</v>
      </c>
      <c r="D27" s="12">
        <f t="shared" si="0"/>
        <v>0</v>
      </c>
      <c r="E27" s="12"/>
      <c r="F27" s="19"/>
    </row>
    <row r="28" spans="1:6" x14ac:dyDescent="0.35">
      <c r="A28" s="9">
        <v>39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40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41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42</v>
      </c>
      <c r="B31" s="10" t="s">
        <v>55</v>
      </c>
      <c r="C31" s="10" t="s">
        <v>56</v>
      </c>
      <c r="D31" s="12">
        <f t="shared" si="0"/>
        <v>0</v>
      </c>
      <c r="E31" s="12"/>
      <c r="F31" s="19"/>
    </row>
    <row r="32" spans="1:6" x14ac:dyDescent="0.35">
      <c r="A32" s="9">
        <v>50</v>
      </c>
      <c r="B32" s="10" t="s">
        <v>59</v>
      </c>
      <c r="C32" s="10" t="s">
        <v>60</v>
      </c>
      <c r="D32" s="12">
        <f t="shared" si="0"/>
        <v>0</v>
      </c>
      <c r="E32" s="12"/>
      <c r="F32" s="19"/>
    </row>
    <row r="33" spans="1:6" x14ac:dyDescent="0.35">
      <c r="A33" s="9">
        <v>54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57</v>
      </c>
      <c r="B34" s="10" t="s">
        <v>64</v>
      </c>
      <c r="C34" s="10" t="s">
        <v>65</v>
      </c>
      <c r="D34" s="12">
        <f t="shared" si="0"/>
        <v>0</v>
      </c>
      <c r="E34" s="12"/>
      <c r="F34" s="19"/>
    </row>
    <row r="35" spans="1:6" x14ac:dyDescent="0.35">
      <c r="A35" s="9">
        <v>58</v>
      </c>
      <c r="B35" s="10" t="s">
        <v>66</v>
      </c>
      <c r="C35" s="10" t="s">
        <v>67</v>
      </c>
      <c r="D35" s="12">
        <f t="shared" si="0"/>
        <v>10916</v>
      </c>
      <c r="E35" s="12"/>
      <c r="F35" s="19">
        <v>10916</v>
      </c>
    </row>
    <row r="36" spans="1:6" x14ac:dyDescent="0.35">
      <c r="A36" s="9">
        <v>59</v>
      </c>
      <c r="B36" s="10" t="s">
        <v>68</v>
      </c>
      <c r="C36" s="10" t="s">
        <v>69</v>
      </c>
      <c r="D36" s="12">
        <f t="shared" ref="D36:D66" si="1">SUM(E36:F36)</f>
        <v>0</v>
      </c>
      <c r="E36" s="12"/>
      <c r="F36" s="19"/>
    </row>
    <row r="37" spans="1:6" x14ac:dyDescent="0.35">
      <c r="A37" s="9">
        <v>60</v>
      </c>
      <c r="B37" s="10" t="s">
        <v>70</v>
      </c>
      <c r="C37" s="10" t="s">
        <v>143</v>
      </c>
      <c r="D37" s="12">
        <f t="shared" si="1"/>
        <v>0</v>
      </c>
      <c r="E37" s="12"/>
      <c r="F37" s="19"/>
    </row>
    <row r="38" spans="1:6" x14ac:dyDescent="0.35">
      <c r="A38" s="9">
        <v>61</v>
      </c>
      <c r="B38" s="10" t="s">
        <v>71</v>
      </c>
      <c r="C38" s="10" t="s">
        <v>72</v>
      </c>
      <c r="D38" s="12">
        <f t="shared" si="1"/>
        <v>0</v>
      </c>
      <c r="E38" s="12"/>
      <c r="F38" s="19"/>
    </row>
    <row r="39" spans="1:6" x14ac:dyDescent="0.35">
      <c r="A39" s="9">
        <v>62</v>
      </c>
      <c r="B39" s="10" t="s">
        <v>53</v>
      </c>
      <c r="C39" s="10" t="s">
        <v>73</v>
      </c>
      <c r="D39" s="12">
        <f t="shared" si="1"/>
        <v>6392</v>
      </c>
      <c r="E39" s="12"/>
      <c r="F39" s="19">
        <v>6392</v>
      </c>
    </row>
    <row r="40" spans="1:6" x14ac:dyDescent="0.35">
      <c r="A40" s="9">
        <v>63</v>
      </c>
      <c r="B40" s="10" t="s">
        <v>74</v>
      </c>
      <c r="C40" s="10" t="s">
        <v>75</v>
      </c>
      <c r="D40" s="12">
        <f t="shared" si="1"/>
        <v>0</v>
      </c>
      <c r="E40" s="12"/>
      <c r="F40" s="19"/>
    </row>
    <row r="41" spans="1:6" x14ac:dyDescent="0.35">
      <c r="A41" s="9">
        <v>67</v>
      </c>
      <c r="B41" s="10" t="s">
        <v>70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74</v>
      </c>
      <c r="B42" s="10" t="s">
        <v>49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75</v>
      </c>
      <c r="B43" s="10" t="s">
        <v>79</v>
      </c>
      <c r="C43" s="10" t="s">
        <v>80</v>
      </c>
      <c r="D43" s="12">
        <f t="shared" si="1"/>
        <v>0</v>
      </c>
      <c r="E43" s="12"/>
      <c r="F43" s="19"/>
    </row>
    <row r="44" spans="1:6" x14ac:dyDescent="0.35">
      <c r="A44" s="9">
        <v>76</v>
      </c>
      <c r="B44" s="10" t="s">
        <v>81</v>
      </c>
      <c r="C44" s="10" t="s">
        <v>82</v>
      </c>
      <c r="D44" s="12">
        <f t="shared" si="1"/>
        <v>6384</v>
      </c>
      <c r="E44" s="12"/>
      <c r="F44" s="19">
        <v>6384</v>
      </c>
    </row>
    <row r="45" spans="1:6" x14ac:dyDescent="0.35">
      <c r="A45" s="9">
        <v>77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78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79</v>
      </c>
      <c r="B47" s="10" t="s">
        <v>87</v>
      </c>
      <c r="C47" s="10" t="s">
        <v>88</v>
      </c>
      <c r="D47" s="12">
        <f t="shared" si="1"/>
        <v>0</v>
      </c>
      <c r="E47" s="12"/>
      <c r="F47" s="19"/>
    </row>
    <row r="48" spans="1:6" x14ac:dyDescent="0.35">
      <c r="A48" s="9">
        <v>84</v>
      </c>
      <c r="B48" s="10" t="s">
        <v>90</v>
      </c>
      <c r="C48" s="10" t="s">
        <v>91</v>
      </c>
      <c r="D48" s="12">
        <f t="shared" si="1"/>
        <v>0</v>
      </c>
      <c r="E48" s="12"/>
      <c r="F48" s="19"/>
    </row>
    <row r="49" spans="1:6" x14ac:dyDescent="0.35">
      <c r="A49" s="9">
        <v>85</v>
      </c>
      <c r="B49" s="10" t="s">
        <v>74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86</v>
      </c>
      <c r="B50" s="10" t="s">
        <v>93</v>
      </c>
      <c r="C50" s="10" t="s">
        <v>94</v>
      </c>
      <c r="D50" s="12">
        <f t="shared" si="1"/>
        <v>0</v>
      </c>
      <c r="E50" s="12"/>
      <c r="F50" s="19"/>
    </row>
    <row r="51" spans="1:6" x14ac:dyDescent="0.35">
      <c r="A51" s="9">
        <v>88</v>
      </c>
      <c r="B51" s="10" t="s">
        <v>57</v>
      </c>
      <c r="C51" s="10" t="s">
        <v>190</v>
      </c>
      <c r="D51" s="12">
        <f t="shared" si="1"/>
        <v>0</v>
      </c>
      <c r="E51" s="12"/>
      <c r="F51" s="19"/>
    </row>
    <row r="52" spans="1:6" x14ac:dyDescent="0.35">
      <c r="A52" s="9">
        <v>89</v>
      </c>
      <c r="B52" s="10" t="s">
        <v>95</v>
      </c>
      <c r="C52" s="10" t="s">
        <v>96</v>
      </c>
      <c r="D52" s="12">
        <f t="shared" si="1"/>
        <v>1512</v>
      </c>
      <c r="E52" s="12"/>
      <c r="F52" s="19">
        <v>1512</v>
      </c>
    </row>
    <row r="53" spans="1:6" x14ac:dyDescent="0.35">
      <c r="A53" s="9">
        <v>92</v>
      </c>
      <c r="B53" s="10" t="s">
        <v>97</v>
      </c>
      <c r="C53" s="10" t="s">
        <v>98</v>
      </c>
      <c r="D53" s="12">
        <f t="shared" si="1"/>
        <v>0</v>
      </c>
      <c r="E53" s="12"/>
      <c r="F53" s="19"/>
    </row>
    <row r="54" spans="1:6" x14ac:dyDescent="0.35">
      <c r="A54" s="9">
        <v>93</v>
      </c>
      <c r="B54" s="10" t="s">
        <v>99</v>
      </c>
      <c r="C54" s="10" t="s">
        <v>100</v>
      </c>
      <c r="D54" s="12">
        <f t="shared" si="1"/>
        <v>21600</v>
      </c>
      <c r="E54" s="12"/>
      <c r="F54" s="19">
        <v>21600</v>
      </c>
    </row>
    <row r="55" spans="1:6" x14ac:dyDescent="0.35">
      <c r="A55" s="9">
        <v>94</v>
      </c>
      <c r="B55" s="10" t="s">
        <v>101</v>
      </c>
      <c r="C55" s="10" t="s">
        <v>102</v>
      </c>
      <c r="D55" s="12">
        <f t="shared" si="1"/>
        <v>0</v>
      </c>
      <c r="E55" s="12"/>
      <c r="F55" s="19"/>
    </row>
    <row r="56" spans="1:6" x14ac:dyDescent="0.35">
      <c r="A56" s="9">
        <v>95</v>
      </c>
      <c r="B56" s="10" t="s">
        <v>74</v>
      </c>
      <c r="C56" s="10" t="s">
        <v>103</v>
      </c>
      <c r="D56" s="12">
        <f t="shared" si="1"/>
        <v>0</v>
      </c>
      <c r="E56" s="12"/>
      <c r="F56" s="19"/>
    </row>
    <row r="57" spans="1:6" x14ac:dyDescent="0.35">
      <c r="A57" s="9">
        <v>96</v>
      </c>
      <c r="B57" s="10" t="s">
        <v>104</v>
      </c>
      <c r="C57" s="10" t="s">
        <v>105</v>
      </c>
      <c r="D57" s="12">
        <f t="shared" si="1"/>
        <v>101400</v>
      </c>
      <c r="E57" s="12"/>
      <c r="F57" s="19">
        <v>101400</v>
      </c>
    </row>
    <row r="58" spans="1:6" x14ac:dyDescent="0.35">
      <c r="A58" s="9">
        <v>97</v>
      </c>
      <c r="B58" s="10" t="s">
        <v>106</v>
      </c>
      <c r="C58" s="10" t="s">
        <v>188</v>
      </c>
      <c r="D58" s="12">
        <f t="shared" si="1"/>
        <v>0</v>
      </c>
      <c r="E58" s="12"/>
      <c r="F58" s="19"/>
    </row>
    <row r="59" spans="1:6" x14ac:dyDescent="0.35">
      <c r="A59" s="9">
        <v>98</v>
      </c>
      <c r="B59" s="10" t="s">
        <v>42</v>
      </c>
      <c r="C59" s="10" t="s">
        <v>188</v>
      </c>
      <c r="D59" s="12">
        <f t="shared" si="1"/>
        <v>0</v>
      </c>
      <c r="E59" s="12"/>
      <c r="F59" s="19"/>
    </row>
    <row r="60" spans="1:6" x14ac:dyDescent="0.35">
      <c r="A60" s="9">
        <v>99</v>
      </c>
      <c r="B60" s="10" t="s">
        <v>42</v>
      </c>
      <c r="C60" s="10" t="s">
        <v>107</v>
      </c>
      <c r="D60" s="12">
        <f t="shared" si="1"/>
        <v>0</v>
      </c>
      <c r="E60" s="12"/>
      <c r="F60" s="19"/>
    </row>
    <row r="61" spans="1:6" x14ac:dyDescent="0.35">
      <c r="A61" s="9">
        <v>100</v>
      </c>
      <c r="B61" s="10" t="s">
        <v>108</v>
      </c>
      <c r="C61" s="10" t="s">
        <v>109</v>
      </c>
      <c r="D61" s="12">
        <f t="shared" si="1"/>
        <v>0</v>
      </c>
      <c r="E61" s="12"/>
      <c r="F61" s="19"/>
    </row>
    <row r="62" spans="1:6" x14ac:dyDescent="0.35">
      <c r="A62" s="9">
        <v>101</v>
      </c>
      <c r="B62" s="10" t="s">
        <v>110</v>
      </c>
      <c r="C62" s="10" t="s">
        <v>157</v>
      </c>
      <c r="D62" s="12">
        <f t="shared" si="1"/>
        <v>0</v>
      </c>
      <c r="E62" s="12"/>
      <c r="F62" s="19"/>
    </row>
    <row r="63" spans="1:6" x14ac:dyDescent="0.35">
      <c r="A63" s="9">
        <v>103</v>
      </c>
      <c r="B63" s="10" t="s">
        <v>77</v>
      </c>
      <c r="C63" s="10" t="s">
        <v>134</v>
      </c>
      <c r="D63" s="12">
        <f t="shared" si="1"/>
        <v>0</v>
      </c>
      <c r="E63" s="12"/>
      <c r="F63" s="19"/>
    </row>
    <row r="64" spans="1:6" x14ac:dyDescent="0.35">
      <c r="A64" s="9">
        <v>105</v>
      </c>
      <c r="B64" s="10" t="s">
        <v>111</v>
      </c>
      <c r="C64" s="10" t="s">
        <v>112</v>
      </c>
      <c r="D64" s="12">
        <f t="shared" si="1"/>
        <v>0</v>
      </c>
      <c r="E64" s="12"/>
      <c r="F64" s="19"/>
    </row>
    <row r="65" spans="1:6" x14ac:dyDescent="0.35">
      <c r="A65" s="9">
        <v>106</v>
      </c>
      <c r="B65" s="10" t="s">
        <v>27</v>
      </c>
      <c r="C65" s="10" t="s">
        <v>138</v>
      </c>
      <c r="D65" s="12">
        <f t="shared" si="1"/>
        <v>0</v>
      </c>
      <c r="E65" s="12"/>
      <c r="F65" s="19"/>
    </row>
    <row r="66" spans="1:6" x14ac:dyDescent="0.35">
      <c r="A66" s="9">
        <v>108</v>
      </c>
      <c r="B66" s="10" t="s">
        <v>15</v>
      </c>
      <c r="C66" s="10" t="s">
        <v>135</v>
      </c>
      <c r="D66" s="12">
        <f t="shared" si="1"/>
        <v>0</v>
      </c>
      <c r="E66" s="12"/>
      <c r="F66" s="19"/>
    </row>
    <row r="67" spans="1:6" x14ac:dyDescent="0.35">
      <c r="A67" s="9">
        <v>109</v>
      </c>
      <c r="B67" s="10" t="s">
        <v>114</v>
      </c>
      <c r="C67" s="10" t="s">
        <v>115</v>
      </c>
      <c r="D67" s="12">
        <f t="shared" ref="D67:D104" si="2">SUM(E67:F67)</f>
        <v>0</v>
      </c>
      <c r="E67" s="12"/>
      <c r="F67" s="19"/>
    </row>
    <row r="68" spans="1:6" x14ac:dyDescent="0.35">
      <c r="A68" s="9">
        <v>110</v>
      </c>
      <c r="B68" s="10" t="s">
        <v>116</v>
      </c>
      <c r="C68" s="10" t="s">
        <v>117</v>
      </c>
      <c r="D68" s="12">
        <f t="shared" si="2"/>
        <v>0</v>
      </c>
      <c r="E68" s="12"/>
      <c r="F68" s="19"/>
    </row>
    <row r="69" spans="1:6" x14ac:dyDescent="0.35">
      <c r="A69" s="9">
        <v>111</v>
      </c>
      <c r="B69" s="10" t="s">
        <v>95</v>
      </c>
      <c r="C69" s="10" t="s">
        <v>118</v>
      </c>
      <c r="D69" s="12">
        <f t="shared" si="2"/>
        <v>0</v>
      </c>
      <c r="E69" s="12"/>
      <c r="F69" s="19"/>
    </row>
    <row r="70" spans="1:6" x14ac:dyDescent="0.35">
      <c r="A70" s="9">
        <v>112</v>
      </c>
      <c r="B70" s="10" t="s">
        <v>95</v>
      </c>
      <c r="C70" s="10" t="s">
        <v>119</v>
      </c>
      <c r="D70" s="12">
        <f t="shared" si="2"/>
        <v>0</v>
      </c>
      <c r="E70" s="12"/>
      <c r="F70" s="19"/>
    </row>
    <row r="71" spans="1:6" x14ac:dyDescent="0.35">
      <c r="A71" s="9">
        <v>113</v>
      </c>
      <c r="B71" s="10" t="s">
        <v>120</v>
      </c>
      <c r="C71" s="10" t="s">
        <v>121</v>
      </c>
      <c r="D71" s="12">
        <f t="shared" si="2"/>
        <v>0</v>
      </c>
      <c r="E71" s="12"/>
      <c r="F71" s="19"/>
    </row>
    <row r="72" spans="1:6" x14ac:dyDescent="0.35">
      <c r="A72" s="9">
        <v>114</v>
      </c>
      <c r="B72" s="10" t="s">
        <v>122</v>
      </c>
      <c r="C72" s="10" t="s">
        <v>123</v>
      </c>
      <c r="D72" s="12">
        <f t="shared" si="2"/>
        <v>0</v>
      </c>
      <c r="E72" s="12"/>
      <c r="F72" s="19"/>
    </row>
    <row r="73" spans="1:6" x14ac:dyDescent="0.35">
      <c r="A73" s="9">
        <v>115</v>
      </c>
      <c r="B73" s="10" t="s">
        <v>124</v>
      </c>
      <c r="C73" s="10" t="s">
        <v>125</v>
      </c>
      <c r="D73" s="12">
        <f t="shared" si="2"/>
        <v>0</v>
      </c>
      <c r="E73" s="12"/>
      <c r="F73" s="19"/>
    </row>
    <row r="74" spans="1:6" x14ac:dyDescent="0.35">
      <c r="A74" s="9">
        <v>116</v>
      </c>
      <c r="B74" s="10" t="s">
        <v>126</v>
      </c>
      <c r="C74" s="10" t="s">
        <v>142</v>
      </c>
      <c r="D74" s="12">
        <f t="shared" si="2"/>
        <v>48000</v>
      </c>
      <c r="E74" s="12"/>
      <c r="F74" s="19">
        <v>48000</v>
      </c>
    </row>
    <row r="75" spans="1:6" x14ac:dyDescent="0.35">
      <c r="A75" s="9">
        <v>117</v>
      </c>
      <c r="B75" s="10" t="s">
        <v>127</v>
      </c>
      <c r="C75" s="10" t="s">
        <v>128</v>
      </c>
      <c r="D75" s="12">
        <f t="shared" si="2"/>
        <v>0</v>
      </c>
      <c r="E75" s="12"/>
      <c r="F75" s="19"/>
    </row>
    <row r="76" spans="1:6" x14ac:dyDescent="0.35">
      <c r="A76" s="9">
        <v>118</v>
      </c>
      <c r="B76" s="10" t="s">
        <v>129</v>
      </c>
      <c r="C76" s="10" t="s">
        <v>130</v>
      </c>
      <c r="D76" s="12">
        <f t="shared" si="2"/>
        <v>0</v>
      </c>
      <c r="E76" s="12"/>
      <c r="F76" s="19"/>
    </row>
    <row r="77" spans="1:6" x14ac:dyDescent="0.35">
      <c r="A77" s="9">
        <v>119</v>
      </c>
      <c r="B77" s="10" t="s">
        <v>57</v>
      </c>
      <c r="C77" s="10" t="s">
        <v>131</v>
      </c>
      <c r="D77" s="12">
        <f t="shared" si="2"/>
        <v>0</v>
      </c>
      <c r="E77" s="12"/>
      <c r="F77" s="19"/>
    </row>
    <row r="78" spans="1:6" x14ac:dyDescent="0.35">
      <c r="A78" s="9">
        <v>120</v>
      </c>
      <c r="B78" s="10" t="s">
        <v>57</v>
      </c>
      <c r="C78" s="10" t="s">
        <v>132</v>
      </c>
      <c r="D78" s="12">
        <f t="shared" si="2"/>
        <v>0</v>
      </c>
      <c r="E78" s="12"/>
      <c r="F78" s="19"/>
    </row>
    <row r="79" spans="1:6" x14ac:dyDescent="0.35">
      <c r="A79" s="9">
        <v>121</v>
      </c>
      <c r="B79" s="10" t="s">
        <v>57</v>
      </c>
      <c r="C79" s="10" t="s">
        <v>133</v>
      </c>
      <c r="D79" s="12">
        <f t="shared" si="2"/>
        <v>0</v>
      </c>
      <c r="E79" s="12"/>
      <c r="F79" s="19"/>
    </row>
    <row r="80" spans="1:6" x14ac:dyDescent="0.35">
      <c r="A80" s="9">
        <v>123</v>
      </c>
      <c r="B80" s="10" t="s">
        <v>141</v>
      </c>
      <c r="C80" s="10" t="s">
        <v>189</v>
      </c>
      <c r="D80" s="12">
        <f t="shared" si="2"/>
        <v>0</v>
      </c>
      <c r="E80" s="12"/>
      <c r="F80" s="19"/>
    </row>
    <row r="81" spans="1:16363" x14ac:dyDescent="0.35">
      <c r="A81" s="9">
        <v>124</v>
      </c>
      <c r="B81" s="10" t="s">
        <v>61</v>
      </c>
      <c r="C81" s="10" t="s">
        <v>137</v>
      </c>
      <c r="D81" s="12">
        <f t="shared" si="2"/>
        <v>0</v>
      </c>
      <c r="E81" s="12"/>
      <c r="F81" s="19"/>
    </row>
    <row r="82" spans="1:16363" x14ac:dyDescent="0.35">
      <c r="A82" s="9">
        <v>126</v>
      </c>
      <c r="B82" s="10" t="s">
        <v>89</v>
      </c>
      <c r="C82" s="10" t="s">
        <v>136</v>
      </c>
      <c r="D82" s="12">
        <f t="shared" si="2"/>
        <v>0</v>
      </c>
      <c r="E82" s="12"/>
      <c r="F82" s="19"/>
    </row>
    <row r="83" spans="1:16363" x14ac:dyDescent="0.35">
      <c r="A83" s="9">
        <v>128</v>
      </c>
      <c r="B83" s="10" t="s">
        <v>58</v>
      </c>
      <c r="C83" s="10" t="s">
        <v>139</v>
      </c>
      <c r="D83" s="12">
        <f t="shared" si="2"/>
        <v>0</v>
      </c>
      <c r="E83" s="12"/>
      <c r="F83" s="19"/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5">
      <c r="A84" s="9">
        <v>129</v>
      </c>
      <c r="B84" s="10" t="s">
        <v>62</v>
      </c>
      <c r="C84" s="10" t="s">
        <v>144</v>
      </c>
      <c r="D84" s="12">
        <f t="shared" si="2"/>
        <v>0</v>
      </c>
      <c r="E84" s="12"/>
      <c r="F84" s="19"/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5">
      <c r="A85" s="9">
        <v>130</v>
      </c>
      <c r="B85" s="10" t="s">
        <v>27</v>
      </c>
      <c r="C85" s="10" t="s">
        <v>145</v>
      </c>
      <c r="D85" s="12">
        <f t="shared" si="2"/>
        <v>0</v>
      </c>
      <c r="E85" s="12"/>
      <c r="F85" s="19"/>
    </row>
    <row r="86" spans="1:16363" x14ac:dyDescent="0.35">
      <c r="A86" s="9">
        <v>131</v>
      </c>
      <c r="B86" s="10" t="s">
        <v>146</v>
      </c>
      <c r="C86" s="10" t="s">
        <v>147</v>
      </c>
      <c r="D86" s="12">
        <f t="shared" si="2"/>
        <v>0</v>
      </c>
      <c r="E86" s="12"/>
      <c r="F86" s="19"/>
    </row>
    <row r="87" spans="1:16363" x14ac:dyDescent="0.35">
      <c r="A87" s="9">
        <v>132</v>
      </c>
      <c r="B87" s="10" t="s">
        <v>148</v>
      </c>
      <c r="C87" s="10" t="s">
        <v>149</v>
      </c>
      <c r="D87" s="12">
        <f t="shared" si="2"/>
        <v>0</v>
      </c>
      <c r="E87" s="12"/>
      <c r="F87" s="19"/>
    </row>
    <row r="88" spans="1:16363" x14ac:dyDescent="0.35">
      <c r="A88" s="9">
        <v>133</v>
      </c>
      <c r="B88" s="10" t="s">
        <v>150</v>
      </c>
      <c r="C88" s="10" t="s">
        <v>151</v>
      </c>
      <c r="D88" s="12">
        <f t="shared" si="2"/>
        <v>0</v>
      </c>
      <c r="E88" s="12"/>
      <c r="F88" s="19">
        <v>0</v>
      </c>
    </row>
    <row r="89" spans="1:16363" x14ac:dyDescent="0.35">
      <c r="A89" s="9">
        <v>134</v>
      </c>
      <c r="B89" s="10" t="s">
        <v>152</v>
      </c>
      <c r="C89" s="10" t="s">
        <v>158</v>
      </c>
      <c r="D89" s="12">
        <f t="shared" si="2"/>
        <v>2772</v>
      </c>
      <c r="E89" s="12"/>
      <c r="F89" s="19">
        <v>2772</v>
      </c>
    </row>
    <row r="90" spans="1:16363" x14ac:dyDescent="0.35">
      <c r="A90" s="9">
        <v>135</v>
      </c>
      <c r="B90" s="10" t="s">
        <v>153</v>
      </c>
      <c r="C90" s="10" t="s">
        <v>159</v>
      </c>
      <c r="D90" s="12">
        <f t="shared" si="2"/>
        <v>0</v>
      </c>
      <c r="E90" s="12"/>
      <c r="F90" s="19"/>
    </row>
    <row r="91" spans="1:16363" x14ac:dyDescent="0.35">
      <c r="A91" s="9">
        <v>136</v>
      </c>
      <c r="B91" s="10" t="s">
        <v>154</v>
      </c>
      <c r="C91" s="10" t="s">
        <v>155</v>
      </c>
      <c r="D91" s="12">
        <f t="shared" si="2"/>
        <v>0</v>
      </c>
      <c r="E91" s="12"/>
      <c r="F91" s="19"/>
    </row>
    <row r="92" spans="1:16363" x14ac:dyDescent="0.35">
      <c r="A92" s="26">
        <v>137</v>
      </c>
      <c r="B92" s="18" t="s">
        <v>164</v>
      </c>
      <c r="C92" s="18" t="s">
        <v>188</v>
      </c>
      <c r="D92" s="12">
        <f t="shared" si="2"/>
        <v>0</v>
      </c>
      <c r="E92" s="12"/>
      <c r="F92" s="19"/>
    </row>
    <row r="93" spans="1:16363" x14ac:dyDescent="0.35">
      <c r="A93" s="26">
        <v>138</v>
      </c>
      <c r="B93" s="8" t="s">
        <v>165</v>
      </c>
      <c r="C93" s="18" t="s">
        <v>166</v>
      </c>
      <c r="D93" s="12">
        <f t="shared" si="2"/>
        <v>0</v>
      </c>
      <c r="E93" s="12"/>
      <c r="F93" s="19"/>
    </row>
    <row r="94" spans="1:16363" x14ac:dyDescent="0.35">
      <c r="A94" s="26">
        <v>139</v>
      </c>
      <c r="B94" s="8" t="s">
        <v>58</v>
      </c>
      <c r="C94" s="18" t="s">
        <v>167</v>
      </c>
      <c r="D94" s="12">
        <f t="shared" si="2"/>
        <v>0</v>
      </c>
      <c r="E94" s="12">
        <v>0</v>
      </c>
      <c r="F94" s="19"/>
    </row>
    <row r="95" spans="1:16363" x14ac:dyDescent="0.35">
      <c r="A95" s="27">
        <v>140</v>
      </c>
      <c r="B95" s="10" t="s">
        <v>168</v>
      </c>
      <c r="C95" s="28" t="s">
        <v>169</v>
      </c>
      <c r="D95" s="12">
        <f t="shared" si="2"/>
        <v>0</v>
      </c>
      <c r="E95" s="12">
        <v>0</v>
      </c>
      <c r="F95" s="23"/>
    </row>
    <row r="96" spans="1:16363" x14ac:dyDescent="0.35">
      <c r="A96" s="27">
        <v>141</v>
      </c>
      <c r="B96" s="10" t="s">
        <v>170</v>
      </c>
      <c r="C96" s="28" t="s">
        <v>171</v>
      </c>
      <c r="D96" s="12">
        <f t="shared" si="2"/>
        <v>0</v>
      </c>
      <c r="E96" s="22"/>
      <c r="F96" s="23">
        <v>0</v>
      </c>
    </row>
    <row r="97" spans="1:6" x14ac:dyDescent="0.35">
      <c r="A97" s="27">
        <v>142</v>
      </c>
      <c r="B97" s="10" t="s">
        <v>174</v>
      </c>
      <c r="C97" s="28" t="s">
        <v>175</v>
      </c>
      <c r="D97" s="12">
        <f t="shared" si="2"/>
        <v>0</v>
      </c>
      <c r="E97" s="30"/>
      <c r="F97" s="31">
        <v>0</v>
      </c>
    </row>
    <row r="98" spans="1:6" x14ac:dyDescent="0.35">
      <c r="A98" s="29">
        <v>143</v>
      </c>
      <c r="B98" s="10" t="s">
        <v>176</v>
      </c>
      <c r="C98" s="10" t="s">
        <v>177</v>
      </c>
      <c r="D98" s="12">
        <f t="shared" si="2"/>
        <v>0</v>
      </c>
      <c r="E98" s="30"/>
      <c r="F98" s="31"/>
    </row>
    <row r="99" spans="1:6" x14ac:dyDescent="0.35">
      <c r="A99" s="29">
        <v>144</v>
      </c>
      <c r="B99" s="10" t="s">
        <v>178</v>
      </c>
      <c r="C99" s="10" t="s">
        <v>179</v>
      </c>
      <c r="D99" s="12">
        <f t="shared" si="2"/>
        <v>0</v>
      </c>
      <c r="E99" s="30"/>
      <c r="F99" s="31"/>
    </row>
    <row r="100" spans="1:6" x14ac:dyDescent="0.35">
      <c r="A100" s="29">
        <v>145</v>
      </c>
      <c r="B100" s="10" t="s">
        <v>95</v>
      </c>
      <c r="C100" s="34" t="s">
        <v>180</v>
      </c>
      <c r="D100" s="12">
        <f t="shared" si="2"/>
        <v>0</v>
      </c>
      <c r="E100" s="30"/>
      <c r="F100" s="31"/>
    </row>
    <row r="101" spans="1:6" x14ac:dyDescent="0.35">
      <c r="A101" s="29">
        <v>146</v>
      </c>
      <c r="B101" s="10" t="s">
        <v>181</v>
      </c>
      <c r="C101" s="34" t="s">
        <v>182</v>
      </c>
      <c r="D101" s="12">
        <f t="shared" si="2"/>
        <v>0</v>
      </c>
      <c r="E101" s="30"/>
      <c r="F101" s="31"/>
    </row>
    <row r="102" spans="1:6" x14ac:dyDescent="0.35">
      <c r="A102" s="29">
        <v>147</v>
      </c>
      <c r="B102" s="10" t="s">
        <v>183</v>
      </c>
      <c r="C102" s="34" t="s">
        <v>184</v>
      </c>
      <c r="D102" s="12">
        <f t="shared" si="2"/>
        <v>0</v>
      </c>
      <c r="E102" s="30"/>
      <c r="F102" s="31"/>
    </row>
    <row r="103" spans="1:6" x14ac:dyDescent="0.35">
      <c r="A103" s="29">
        <v>148</v>
      </c>
      <c r="B103" s="10" t="s">
        <v>185</v>
      </c>
      <c r="C103" s="34" t="s">
        <v>186</v>
      </c>
      <c r="D103" s="12">
        <f t="shared" si="2"/>
        <v>636000</v>
      </c>
      <c r="E103" s="30">
        <v>636000</v>
      </c>
      <c r="F103" s="31"/>
    </row>
    <row r="104" spans="1:6" x14ac:dyDescent="0.35">
      <c r="A104" s="32">
        <v>149</v>
      </c>
      <c r="B104" s="33" t="s">
        <v>81</v>
      </c>
      <c r="C104" s="33" t="s">
        <v>187</v>
      </c>
      <c r="D104" s="12">
        <f t="shared" si="2"/>
        <v>9200</v>
      </c>
      <c r="E104" s="30"/>
      <c r="F104" s="31">
        <v>9200</v>
      </c>
    </row>
    <row r="105" spans="1:6" x14ac:dyDescent="0.35">
      <c r="C105" s="17" t="s">
        <v>140</v>
      </c>
      <c r="D105" s="29">
        <f>SUM(D5:D104)</f>
        <v>1156478</v>
      </c>
      <c r="E105" s="29">
        <f t="shared" ref="E105:F105" si="3">SUM(E5:E104)</f>
        <v>926600</v>
      </c>
      <c r="F105" s="29">
        <f t="shared" si="3"/>
        <v>229878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8B5B-E446-47C0-A306-835374F8AC52}">
  <dimension ref="A1:B13"/>
  <sheetViews>
    <sheetView workbookViewId="0">
      <selection activeCell="H17" sqref="H16:H17"/>
    </sheetView>
  </sheetViews>
  <sheetFormatPr baseColWidth="10" defaultRowHeight="14.5" x14ac:dyDescent="0.35"/>
  <cols>
    <col min="1" max="1" width="18.1796875" customWidth="1"/>
  </cols>
  <sheetData>
    <row r="1" spans="1:2" x14ac:dyDescent="0.35">
      <c r="A1" s="35" t="s">
        <v>192</v>
      </c>
      <c r="B1" s="35" t="s">
        <v>193</v>
      </c>
    </row>
    <row r="2" spans="1:2" x14ac:dyDescent="0.35">
      <c r="A2" s="35" t="s">
        <v>194</v>
      </c>
      <c r="B2" s="35">
        <v>1</v>
      </c>
    </row>
    <row r="3" spans="1:2" x14ac:dyDescent="0.35">
      <c r="A3" s="35" t="s">
        <v>195</v>
      </c>
      <c r="B3" s="35">
        <v>10</v>
      </c>
    </row>
    <row r="4" spans="1:2" x14ac:dyDescent="0.35">
      <c r="A4" s="35" t="s">
        <v>196</v>
      </c>
      <c r="B4" s="35">
        <v>2</v>
      </c>
    </row>
    <row r="5" spans="1:2" x14ac:dyDescent="0.35">
      <c r="A5" s="35" t="s">
        <v>197</v>
      </c>
      <c r="B5" s="35">
        <v>5</v>
      </c>
    </row>
    <row r="6" spans="1:2" x14ac:dyDescent="0.35">
      <c r="A6" s="35" t="s">
        <v>198</v>
      </c>
      <c r="B6" s="35">
        <v>7</v>
      </c>
    </row>
    <row r="7" spans="1:2" x14ac:dyDescent="0.35">
      <c r="A7" s="35" t="s">
        <v>199</v>
      </c>
      <c r="B7" s="36">
        <v>1</v>
      </c>
    </row>
    <row r="8" spans="1:2" x14ac:dyDescent="0.35">
      <c r="A8" s="35"/>
      <c r="B8" s="35">
        <v>26</v>
      </c>
    </row>
    <row r="10" spans="1:2" x14ac:dyDescent="0.35">
      <c r="A10" s="35" t="s">
        <v>200</v>
      </c>
      <c r="B10" s="35">
        <v>4</v>
      </c>
    </row>
    <row r="11" spans="1:2" x14ac:dyDescent="0.35">
      <c r="A11" s="35" t="s">
        <v>201</v>
      </c>
      <c r="B11" s="35">
        <v>13</v>
      </c>
    </row>
    <row r="12" spans="1:2" x14ac:dyDescent="0.35">
      <c r="A12" s="35" t="s">
        <v>202</v>
      </c>
      <c r="B12" s="36">
        <v>48</v>
      </c>
    </row>
    <row r="13" spans="1:2" x14ac:dyDescent="0.35">
      <c r="A13" s="35"/>
      <c r="B13" s="35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2021-02-01T11:02:29Z</cp:lastPrinted>
  <dcterms:created xsi:type="dcterms:W3CDTF">2020-01-29T07:49:44Z</dcterms:created>
  <dcterms:modified xsi:type="dcterms:W3CDTF">2024-01-04T10:54:39Z</dcterms:modified>
</cp:coreProperties>
</file>