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DESEMBER/"/>
    </mc:Choice>
  </mc:AlternateContent>
  <xr:revisionPtr revIDLastSave="0" documentId="8_{57E1F925-F769-4AEC-B46D-FE916450CE25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'Ark1'!$A$4:$F$105</definedName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5" i="1"/>
  <c r="D104" i="1"/>
  <c r="D99" i="1"/>
  <c r="D100" i="1"/>
  <c r="D101" i="1"/>
  <c r="D102" i="1"/>
  <c r="D103" i="1"/>
  <c r="D9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5" i="1" l="1"/>
</calcChain>
</file>

<file path=xl/sharedStrings.xml><?xml version="1.0" encoding="utf-8"?>
<sst xmlns="http://schemas.openxmlformats.org/spreadsheetml/2006/main" count="212" uniqueCount="194">
  <si>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</si>
  <si>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</si>
  <si>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</si>
  <si>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</si>
  <si>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</si>
  <si>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</si>
  <si>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</si>
  <si>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</si>
  <si>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</si>
  <si>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</si>
  <si>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</si>
  <si>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</si>
  <si>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</si>
  <si>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</si>
  <si>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</si>
  <si>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</si>
  <si>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</si>
  <si>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</si>
  <si>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</si>
  <si>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</si>
  <si>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</si>
  <si>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</si>
  <si>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</si>
  <si>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</si>
  <si>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</si>
  <si>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</si>
  <si>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</si>
  <si>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</si>
  <si>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</si>
  <si>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</si>
  <si>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</si>
  <si>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</si>
  <si>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</si>
  <si>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</si>
  <si>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</si>
  <si>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</si>
  <si>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</si>
  <si>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</si>
  <si>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</si>
  <si>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</si>
  <si>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</si>
  <si>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</si>
  <si>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</si>
  <si>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</si>
  <si>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</si>
  <si>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</si>
  <si>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</si>
  <si>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</si>
  <si>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</si>
  <si>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</si>
  <si>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</si>
  <si>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</si>
  <si>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</si>
  <si>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</si>
  <si>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</si>
  <si>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</si>
  <si>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</si>
  <si>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</si>
  <si>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</si>
  <si>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</si>
  <si>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</si>
  <si>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</si>
  <si>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</si>
  <si>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</si>
  <si>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</si>
  <si>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</si>
  <si>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</si>
  <si>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</si>
  <si>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</si>
  <si>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</si>
  <si>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</si>
  <si>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</si>
  <si>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</si>
  <si>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</si>
  <si>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</si>
  <si>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</si>
  <si>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</si>
  <si>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</si>
  <si>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</si>
  <si>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</si>
  <si>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</si>
  <si>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</si>
  <si>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</si>
  <si>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</si>
  <si>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</si>
  <si>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</si>
  <si>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</si>
  <si>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</si>
  <si>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</si>
  <si>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</si>
  <si>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</si>
  <si>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</si>
  <si>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</si>
  <si>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</si>
  <si>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</si>
  <si>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</si>
  <si>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</si>
  <si>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</si>
  <si>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</si>
  <si>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</si>
  <si>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</si>
  <si>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</si>
  <si>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</si>
  <si>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</si>
  <si>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</si>
  <si>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</si>
  <si>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</si>
  <si>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</si>
  <si>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</si>
  <si>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</si>
  <si>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</si>
  <si>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</si>
  <si>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</si>
  <si>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</si>
  <si>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</si>
  <si>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</si>
  <si>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</si>
  <si>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</si>
  <si>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</si>
  <si>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</si>
  <si>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</si>
  <si>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</si>
  <si>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</si>
  <si>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</si>
  <si>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</si>
  <si>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</si>
  <si>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</si>
  <si>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</si>
  <si>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</si>
  <si>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</si>
  <si>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</si>
  <si>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</si>
  <si>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</si>
  <si>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</si>
  <si>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</si>
  <si>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</si>
  <si>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</si>
  <si>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</si>
  <si>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</si>
  <si>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</si>
  <si>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</si>
  <si>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</si>
  <si>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</si>
  <si>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</si>
  <si>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</si>
  <si>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</si>
  <si>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</si>
  <si>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</si>
  <si>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</si>
  <si>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</si>
  <si>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</si>
  <si>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</si>
  <si>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</si>
  <si>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</si>
  <si>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</si>
  <si>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</si>
  <si>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</si>
  <si>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</si>
  <si>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</si>
  <si>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</si>
  <si>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</si>
  <si>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</si>
  <si>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</si>
  <si>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</si>
  <si>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</si>
  <si>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</si>
  <si>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</si>
  <si>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</si>
  <si>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</si>
  <si>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</si>
  <si>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</si>
  <si>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</si>
  <si>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</si>
  <si>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</si>
  <si>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</si>
  <si>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</si>
  <si>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</si>
  <si>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</si>
  <si>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</si>
  <si>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</si>
  <si>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</si>
  <si>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</si>
  <si>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</si>
  <si>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</si>
  <si>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</si>
  <si>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</si>
  <si>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</si>
  <si>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</si>
  <si>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</si>
  <si>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</si>
  <si>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</si>
  <si>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Ikke i bruk</t>
  </si>
  <si>
    <t>Fagdekk Sarpsborg AS</t>
  </si>
  <si>
    <t>FAGDEKK Omsetningsrapportering desember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</si>
</sst>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0" fillId="0" borderId="0" xfId="0" applyNumberFormat="1"/>
    <xf numFmtId="164" fontId="0" fillId="0" borderId="0" xfId="2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D105" sqref="D10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7" ht="37.5" thickBot="1" x14ac:dyDescent="1.1000000000000001">
      <c r="A1" s="1"/>
      <c r="B1" s="40" t="s">
        <v>193</v>
      </c>
      <c r="C1" s="41"/>
      <c r="D1" s="42"/>
    </row>
    <row r="2" spans="1:7" ht="37.5" thickBot="1" x14ac:dyDescent="1.1000000000000001">
      <c r="A2" s="1"/>
      <c r="B2" s="2"/>
      <c r="C2" s="3" t="s">
        <v>0</v>
      </c>
      <c r="D2" s="16" t="s">
        <v>160</v>
      </c>
    </row>
    <row r="3" spans="1:7" ht="15.5" x14ac:dyDescent="0.35">
      <c r="A3" s="4"/>
      <c r="B3" s="4"/>
      <c r="C3" s="4"/>
      <c r="D3" s="20"/>
      <c r="E3" s="24" t="s">
        <v>169</v>
      </c>
      <c r="F3" s="23" t="s">
        <v>161</v>
      </c>
    </row>
    <row r="4" spans="1:7" ht="16" thickBot="1" x14ac:dyDescent="0.4">
      <c r="A4" s="5" t="s">
        <v>113</v>
      </c>
      <c r="B4" s="6" t="s">
        <v>1</v>
      </c>
      <c r="C4" s="6" t="s">
        <v>2</v>
      </c>
      <c r="D4" s="21" t="s">
        <v>156</v>
      </c>
      <c r="E4" s="25" t="s">
        <v>163</v>
      </c>
      <c r="F4" s="27" t="s">
        <v>162</v>
      </c>
    </row>
    <row r="5" spans="1:7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2"/>
      <c r="F5" s="26"/>
    </row>
    <row r="6" spans="1:7" x14ac:dyDescent="0.35">
      <c r="A6" s="7">
        <v>3</v>
      </c>
      <c r="B6" s="8" t="s">
        <v>5</v>
      </c>
      <c r="C6" s="8" t="s">
        <v>6</v>
      </c>
      <c r="D6" s="12">
        <f t="shared" si="0"/>
        <v>-7284</v>
      </c>
      <c r="E6" s="12"/>
      <c r="F6" s="26">
        <v>-7284</v>
      </c>
    </row>
    <row r="7" spans="1:7" x14ac:dyDescent="0.35">
      <c r="A7" s="7">
        <v>5</v>
      </c>
      <c r="B7" s="8" t="s">
        <v>7</v>
      </c>
      <c r="C7" s="8" t="s">
        <v>8</v>
      </c>
      <c r="D7" s="12">
        <f t="shared" si="0"/>
        <v>27503.639801025391</v>
      </c>
      <c r="E7" s="12"/>
      <c r="F7" s="26">
        <v>27503.639801025391</v>
      </c>
    </row>
    <row r="8" spans="1:7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6"/>
    </row>
    <row r="9" spans="1:7" x14ac:dyDescent="0.35">
      <c r="A9" s="9">
        <v>7</v>
      </c>
      <c r="B9" s="10" t="s">
        <v>11</v>
      </c>
      <c r="C9" s="10" t="s">
        <v>12</v>
      </c>
      <c r="D9" s="12">
        <f t="shared" si="0"/>
        <v>13588.560180664063</v>
      </c>
      <c r="E9" s="12"/>
      <c r="F9" s="26">
        <v>13588.560180664063</v>
      </c>
    </row>
    <row r="10" spans="1:7" x14ac:dyDescent="0.35">
      <c r="A10" s="7">
        <v>8</v>
      </c>
      <c r="B10" s="8" t="s">
        <v>13</v>
      </c>
      <c r="C10" s="8" t="s">
        <v>14</v>
      </c>
      <c r="D10" s="12">
        <f t="shared" si="0"/>
        <v>48603</v>
      </c>
      <c r="E10" s="12"/>
      <c r="F10" s="26">
        <v>48603</v>
      </c>
      <c r="G10" s="38"/>
    </row>
    <row r="11" spans="1:7" x14ac:dyDescent="0.35">
      <c r="A11" s="9">
        <v>11</v>
      </c>
      <c r="B11" s="10" t="s">
        <v>16</v>
      </c>
      <c r="C11" s="10" t="s">
        <v>17</v>
      </c>
      <c r="D11" s="12">
        <f t="shared" si="0"/>
        <v>232738</v>
      </c>
      <c r="E11" s="12">
        <v>139860</v>
      </c>
      <c r="F11" s="26">
        <v>92878</v>
      </c>
    </row>
    <row r="12" spans="1:7" x14ac:dyDescent="0.35">
      <c r="A12" s="7">
        <v>15</v>
      </c>
      <c r="B12" s="8" t="s">
        <v>18</v>
      </c>
      <c r="C12" s="8" t="s">
        <v>164</v>
      </c>
      <c r="D12" s="12">
        <f t="shared" si="0"/>
        <v>0</v>
      </c>
      <c r="E12" s="12"/>
      <c r="F12" s="26"/>
    </row>
    <row r="13" spans="1:7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7" x14ac:dyDescent="0.35">
      <c r="A14" s="9">
        <v>17</v>
      </c>
      <c r="B14" s="10" t="s">
        <v>21</v>
      </c>
      <c r="C14" s="10" t="s">
        <v>174</v>
      </c>
      <c r="D14" s="12">
        <f t="shared" si="0"/>
        <v>0</v>
      </c>
      <c r="E14" s="12"/>
      <c r="F14" s="26"/>
    </row>
    <row r="15" spans="1:7" x14ac:dyDescent="0.35">
      <c r="A15" s="7">
        <v>18</v>
      </c>
      <c r="B15" s="10" t="s">
        <v>22</v>
      </c>
      <c r="C15" s="10" t="s">
        <v>23</v>
      </c>
      <c r="D15" s="12">
        <f t="shared" si="0"/>
        <v>28183</v>
      </c>
      <c r="E15" s="12">
        <v>3682</v>
      </c>
      <c r="F15" s="26">
        <v>24501</v>
      </c>
    </row>
    <row r="16" spans="1:7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26"/>
    </row>
    <row r="17" spans="1:7" x14ac:dyDescent="0.35">
      <c r="A17" s="7">
        <v>21</v>
      </c>
      <c r="B17" s="10" t="s">
        <v>26</v>
      </c>
      <c r="C17" s="10" t="s">
        <v>27</v>
      </c>
      <c r="D17" s="12">
        <f t="shared" si="0"/>
        <v>7761</v>
      </c>
      <c r="E17" s="12">
        <v>4398</v>
      </c>
      <c r="F17" s="26">
        <v>3363</v>
      </c>
    </row>
    <row r="18" spans="1:7" x14ac:dyDescent="0.35">
      <c r="A18" s="9">
        <v>23</v>
      </c>
      <c r="B18" s="10" t="s">
        <v>29</v>
      </c>
      <c r="C18" s="10" t="s">
        <v>30</v>
      </c>
      <c r="D18" s="12">
        <f t="shared" si="0"/>
        <v>53565</v>
      </c>
      <c r="E18" s="12">
        <v>13193</v>
      </c>
      <c r="F18" s="26">
        <v>40372</v>
      </c>
    </row>
    <row r="19" spans="1:7" x14ac:dyDescent="0.35">
      <c r="A19" s="9">
        <v>24</v>
      </c>
      <c r="B19" s="10" t="s">
        <v>31</v>
      </c>
      <c r="C19" s="10" t="s">
        <v>32</v>
      </c>
      <c r="D19" s="12">
        <f t="shared" si="0"/>
        <v>2510</v>
      </c>
      <c r="E19" s="12"/>
      <c r="F19" s="26">
        <v>2510</v>
      </c>
    </row>
    <row r="20" spans="1:7" x14ac:dyDescent="0.35">
      <c r="A20" s="9">
        <v>25</v>
      </c>
      <c r="B20" s="10" t="s">
        <v>33</v>
      </c>
      <c r="C20" s="10" t="s">
        <v>34</v>
      </c>
      <c r="D20" s="12">
        <f t="shared" si="0"/>
        <v>13752</v>
      </c>
      <c r="E20" s="12"/>
      <c r="F20" s="26">
        <v>13752</v>
      </c>
      <c r="G20" s="38"/>
    </row>
    <row r="21" spans="1:7" x14ac:dyDescent="0.35">
      <c r="A21" s="9">
        <v>28</v>
      </c>
      <c r="B21" s="10" t="s">
        <v>35</v>
      </c>
      <c r="C21" s="10" t="s">
        <v>36</v>
      </c>
      <c r="D21" s="12">
        <f t="shared" si="0"/>
        <v>5022.699951171875</v>
      </c>
      <c r="E21" s="12"/>
      <c r="F21" s="26">
        <v>5022.699951171875</v>
      </c>
    </row>
    <row r="22" spans="1:7" x14ac:dyDescent="0.35">
      <c r="A22" s="9">
        <v>30</v>
      </c>
      <c r="B22" s="10" t="s">
        <v>37</v>
      </c>
      <c r="C22" s="10" t="s">
        <v>38</v>
      </c>
      <c r="D22" s="12">
        <f t="shared" si="0"/>
        <v>0</v>
      </c>
      <c r="E22" s="12"/>
      <c r="F22" s="26"/>
    </row>
    <row r="23" spans="1:7" x14ac:dyDescent="0.35">
      <c r="A23" s="9">
        <v>31</v>
      </c>
      <c r="B23" s="10" t="s">
        <v>39</v>
      </c>
      <c r="C23" s="10" t="s">
        <v>40</v>
      </c>
      <c r="D23" s="12">
        <f t="shared" si="0"/>
        <v>0</v>
      </c>
      <c r="E23" s="12"/>
      <c r="F23" s="26"/>
    </row>
    <row r="24" spans="1:7" x14ac:dyDescent="0.35">
      <c r="A24" s="9">
        <v>32</v>
      </c>
      <c r="B24" s="10" t="s">
        <v>41</v>
      </c>
      <c r="C24" s="10" t="s">
        <v>42</v>
      </c>
      <c r="D24" s="12">
        <f t="shared" si="0"/>
        <v>9565</v>
      </c>
      <c r="E24" s="12"/>
      <c r="F24" s="26">
        <v>9565</v>
      </c>
    </row>
    <row r="25" spans="1:7" x14ac:dyDescent="0.35">
      <c r="A25" s="9">
        <v>36</v>
      </c>
      <c r="B25" s="10" t="s">
        <v>44</v>
      </c>
      <c r="C25" s="10" t="s">
        <v>45</v>
      </c>
      <c r="D25" s="12">
        <f t="shared" si="0"/>
        <v>21189</v>
      </c>
      <c r="E25" s="12">
        <v>9410</v>
      </c>
      <c r="F25" s="26">
        <v>11779</v>
      </c>
    </row>
    <row r="26" spans="1:7" x14ac:dyDescent="0.35">
      <c r="A26" s="9">
        <v>37</v>
      </c>
      <c r="B26" s="10" t="s">
        <v>46</v>
      </c>
      <c r="C26" s="10" t="s">
        <v>47</v>
      </c>
      <c r="D26" s="12">
        <f t="shared" si="0"/>
        <v>15601</v>
      </c>
      <c r="E26" s="12"/>
      <c r="F26" s="26">
        <v>15601</v>
      </c>
    </row>
    <row r="27" spans="1:7" x14ac:dyDescent="0.35">
      <c r="A27" s="9">
        <v>38</v>
      </c>
      <c r="B27" s="10" t="s">
        <v>48</v>
      </c>
      <c r="C27" s="10" t="s">
        <v>49</v>
      </c>
      <c r="D27" s="12">
        <f t="shared" si="0"/>
        <v>1706</v>
      </c>
      <c r="E27" s="12"/>
      <c r="F27" s="26">
        <v>1706</v>
      </c>
      <c r="G27" s="38"/>
    </row>
    <row r="28" spans="1:7" x14ac:dyDescent="0.35">
      <c r="A28" s="9">
        <v>39</v>
      </c>
      <c r="B28" s="10" t="s">
        <v>50</v>
      </c>
      <c r="C28" s="10" t="s">
        <v>51</v>
      </c>
      <c r="D28" s="12">
        <f t="shared" si="0"/>
        <v>0</v>
      </c>
      <c r="E28" s="12"/>
      <c r="F28" s="26"/>
    </row>
    <row r="29" spans="1:7" x14ac:dyDescent="0.35">
      <c r="A29" s="9">
        <v>40</v>
      </c>
      <c r="B29" s="10" t="s">
        <v>52</v>
      </c>
      <c r="C29" s="10" t="s">
        <v>53</v>
      </c>
      <c r="D29" s="12">
        <f t="shared" si="0"/>
        <v>23041</v>
      </c>
      <c r="E29" s="12"/>
      <c r="F29" s="26">
        <v>23041</v>
      </c>
    </row>
    <row r="30" spans="1:7" x14ac:dyDescent="0.35">
      <c r="A30" s="9">
        <v>41</v>
      </c>
      <c r="B30" s="10" t="s">
        <v>54</v>
      </c>
      <c r="C30" s="10" t="s">
        <v>55</v>
      </c>
      <c r="D30" s="12">
        <f t="shared" si="0"/>
        <v>10424.16015625</v>
      </c>
      <c r="E30" s="12"/>
      <c r="F30" s="26">
        <v>10424.16015625</v>
      </c>
    </row>
    <row r="31" spans="1:7" x14ac:dyDescent="0.35">
      <c r="A31" s="9">
        <v>42</v>
      </c>
      <c r="B31" s="10" t="s">
        <v>56</v>
      </c>
      <c r="C31" s="10" t="s">
        <v>57</v>
      </c>
      <c r="D31" s="12">
        <f t="shared" si="0"/>
        <v>55492.260162353516</v>
      </c>
      <c r="E31" s="12"/>
      <c r="F31" s="26">
        <v>55492.260162353516</v>
      </c>
    </row>
    <row r="32" spans="1:7" x14ac:dyDescent="0.35">
      <c r="A32" s="9">
        <v>50</v>
      </c>
      <c r="B32" s="10" t="s">
        <v>60</v>
      </c>
      <c r="C32" s="10" t="s">
        <v>61</v>
      </c>
      <c r="D32" s="12">
        <f t="shared" si="0"/>
        <v>197859</v>
      </c>
      <c r="E32" s="12">
        <v>13836</v>
      </c>
      <c r="F32" s="26">
        <v>184023</v>
      </c>
    </row>
    <row r="33" spans="1:7" x14ac:dyDescent="0.35">
      <c r="A33" s="9">
        <v>54</v>
      </c>
      <c r="B33" s="10" t="s">
        <v>63</v>
      </c>
      <c r="C33" s="10" t="s">
        <v>64</v>
      </c>
      <c r="D33" s="12">
        <f t="shared" si="0"/>
        <v>19815.599731445313</v>
      </c>
      <c r="E33" s="12"/>
      <c r="F33" s="26">
        <v>19815.599731445313</v>
      </c>
    </row>
    <row r="34" spans="1:7" x14ac:dyDescent="0.35">
      <c r="A34" s="9">
        <v>57</v>
      </c>
      <c r="B34" s="10" t="s">
        <v>65</v>
      </c>
      <c r="C34" s="10" t="s">
        <v>66</v>
      </c>
      <c r="D34" s="12">
        <f t="shared" si="0"/>
        <v>0</v>
      </c>
      <c r="E34" s="12"/>
      <c r="F34" s="26"/>
    </row>
    <row r="35" spans="1:7" x14ac:dyDescent="0.35">
      <c r="A35" s="9">
        <v>58</v>
      </c>
      <c r="B35" s="10" t="s">
        <v>67</v>
      </c>
      <c r="C35" s="10" t="s">
        <v>68</v>
      </c>
      <c r="D35" s="12">
        <f t="shared" si="0"/>
        <v>4219</v>
      </c>
      <c r="E35" s="12"/>
      <c r="F35" s="26">
        <v>4219</v>
      </c>
    </row>
    <row r="36" spans="1:7" x14ac:dyDescent="0.35">
      <c r="A36" s="9">
        <v>59</v>
      </c>
      <c r="B36" s="10" t="s">
        <v>69</v>
      </c>
      <c r="C36" s="10" t="s">
        <v>70</v>
      </c>
      <c r="D36" s="12">
        <f t="shared" si="0"/>
        <v>-168890</v>
      </c>
      <c r="E36" s="12">
        <v>45968</v>
      </c>
      <c r="F36" s="26">
        <v>-214858</v>
      </c>
    </row>
    <row r="37" spans="1:7" x14ac:dyDescent="0.35">
      <c r="A37" s="9">
        <v>60</v>
      </c>
      <c r="B37" s="10" t="s">
        <v>71</v>
      </c>
      <c r="C37" s="10" t="s">
        <v>143</v>
      </c>
      <c r="D37" s="12">
        <f t="shared" ref="D37:D68" si="1">SUM(E37:F37)</f>
        <v>1365</v>
      </c>
      <c r="E37" s="12"/>
      <c r="F37" s="26">
        <v>1365</v>
      </c>
    </row>
    <row r="38" spans="1:7" x14ac:dyDescent="0.35">
      <c r="A38" s="9">
        <v>61</v>
      </c>
      <c r="B38" s="10" t="s">
        <v>72</v>
      </c>
      <c r="C38" s="10" t="s">
        <v>73</v>
      </c>
      <c r="D38" s="12">
        <f t="shared" si="1"/>
        <v>0</v>
      </c>
      <c r="E38" s="12"/>
      <c r="F38" s="26"/>
      <c r="G38" s="38"/>
    </row>
    <row r="39" spans="1:7" x14ac:dyDescent="0.35">
      <c r="A39" s="9">
        <v>62</v>
      </c>
      <c r="B39" s="10" t="s">
        <v>54</v>
      </c>
      <c r="C39" s="10" t="s">
        <v>74</v>
      </c>
      <c r="D39" s="12">
        <f t="shared" si="1"/>
        <v>0</v>
      </c>
      <c r="E39" s="12"/>
      <c r="F39" s="26"/>
    </row>
    <row r="40" spans="1:7" x14ac:dyDescent="0.35">
      <c r="A40" s="9">
        <v>63</v>
      </c>
      <c r="B40" s="10" t="s">
        <v>75</v>
      </c>
      <c r="C40" s="10" t="s">
        <v>189</v>
      </c>
      <c r="D40" s="12">
        <f t="shared" si="1"/>
        <v>39164</v>
      </c>
      <c r="E40" s="12"/>
      <c r="F40" s="26">
        <v>39164</v>
      </c>
    </row>
    <row r="41" spans="1:7" x14ac:dyDescent="0.35">
      <c r="A41" s="9">
        <v>67</v>
      </c>
      <c r="B41" s="10" t="s">
        <v>71</v>
      </c>
      <c r="C41" s="10" t="s">
        <v>76</v>
      </c>
      <c r="D41" s="12">
        <f t="shared" si="1"/>
        <v>12863</v>
      </c>
      <c r="E41" s="12">
        <v>13615</v>
      </c>
      <c r="F41" s="26">
        <v>-752</v>
      </c>
    </row>
    <row r="42" spans="1:7" x14ac:dyDescent="0.35">
      <c r="A42" s="9">
        <v>74</v>
      </c>
      <c r="B42" s="10" t="s">
        <v>50</v>
      </c>
      <c r="C42" s="10" t="s">
        <v>78</v>
      </c>
      <c r="D42" s="12">
        <f t="shared" si="1"/>
        <v>2860.2000732421875</v>
      </c>
      <c r="E42" s="12"/>
      <c r="F42" s="26">
        <v>2860.2000732421875</v>
      </c>
    </row>
    <row r="43" spans="1:7" x14ac:dyDescent="0.35">
      <c r="A43" s="9">
        <v>75</v>
      </c>
      <c r="B43" s="10" t="s">
        <v>79</v>
      </c>
      <c r="C43" s="10" t="s">
        <v>80</v>
      </c>
      <c r="D43" s="12">
        <f t="shared" si="1"/>
        <v>49079.439086914063</v>
      </c>
      <c r="E43" s="12"/>
      <c r="F43" s="26">
        <v>49079.439086914063</v>
      </c>
    </row>
    <row r="44" spans="1:7" x14ac:dyDescent="0.35">
      <c r="A44" s="9">
        <v>76</v>
      </c>
      <c r="B44" s="10" t="s">
        <v>81</v>
      </c>
      <c r="C44" s="10" t="s">
        <v>82</v>
      </c>
      <c r="D44" s="12">
        <f t="shared" si="1"/>
        <v>8014.9599609375</v>
      </c>
      <c r="E44" s="12"/>
      <c r="F44" s="26">
        <v>8014.9599609375</v>
      </c>
      <c r="G44" s="38"/>
    </row>
    <row r="45" spans="1:7" x14ac:dyDescent="0.35">
      <c r="A45" s="9">
        <v>77</v>
      </c>
      <c r="B45" s="10" t="s">
        <v>83</v>
      </c>
      <c r="C45" s="10" t="s">
        <v>84</v>
      </c>
      <c r="D45" s="12">
        <f t="shared" si="1"/>
        <v>3778.719970703125</v>
      </c>
      <c r="E45" s="12"/>
      <c r="F45" s="26">
        <v>3778.719970703125</v>
      </c>
      <c r="G45" s="38"/>
    </row>
    <row r="46" spans="1:7" x14ac:dyDescent="0.35">
      <c r="A46" s="9">
        <v>78</v>
      </c>
      <c r="B46" s="10" t="s">
        <v>85</v>
      </c>
      <c r="C46" s="10" t="s">
        <v>86</v>
      </c>
      <c r="D46" s="12">
        <f t="shared" si="1"/>
        <v>27478</v>
      </c>
      <c r="E46" s="12"/>
      <c r="F46" s="26">
        <v>27478</v>
      </c>
      <c r="G46" s="38"/>
    </row>
    <row r="47" spans="1:7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26"/>
      <c r="G47" s="38"/>
    </row>
    <row r="48" spans="1:7" x14ac:dyDescent="0.35">
      <c r="A48" s="9">
        <v>84</v>
      </c>
      <c r="B48" s="10" t="s">
        <v>90</v>
      </c>
      <c r="C48" s="10" t="s">
        <v>91</v>
      </c>
      <c r="D48" s="12">
        <f t="shared" si="1"/>
        <v>146156</v>
      </c>
      <c r="E48" s="12">
        <v>97968</v>
      </c>
      <c r="F48" s="26">
        <v>48188</v>
      </c>
      <c r="G48" s="38"/>
    </row>
    <row r="49" spans="1:7" x14ac:dyDescent="0.35">
      <c r="A49" s="9">
        <v>85</v>
      </c>
      <c r="B49" s="10" t="s">
        <v>75</v>
      </c>
      <c r="C49" s="10" t="s">
        <v>92</v>
      </c>
      <c r="D49" s="12">
        <f t="shared" si="1"/>
        <v>15585</v>
      </c>
      <c r="E49" s="12"/>
      <c r="F49" s="26">
        <v>15585</v>
      </c>
      <c r="G49" s="38"/>
    </row>
    <row r="50" spans="1:7" x14ac:dyDescent="0.35">
      <c r="A50" s="9">
        <v>86</v>
      </c>
      <c r="B50" s="10" t="s">
        <v>93</v>
      </c>
      <c r="C50" s="10" t="s">
        <v>94</v>
      </c>
      <c r="D50" s="12">
        <f t="shared" si="1"/>
        <v>9752.3203125</v>
      </c>
      <c r="E50" s="12"/>
      <c r="F50" s="26">
        <v>9752.3203125</v>
      </c>
    </row>
    <row r="51" spans="1:7" x14ac:dyDescent="0.35">
      <c r="A51" s="9">
        <v>88</v>
      </c>
      <c r="B51" s="10" t="s">
        <v>58</v>
      </c>
      <c r="C51" s="10" t="s">
        <v>190</v>
      </c>
      <c r="D51" s="12">
        <f t="shared" si="1"/>
        <v>0</v>
      </c>
      <c r="E51" s="12"/>
      <c r="F51" s="26"/>
    </row>
    <row r="52" spans="1:7" x14ac:dyDescent="0.35">
      <c r="A52" s="9">
        <v>89</v>
      </c>
      <c r="B52" s="10" t="s">
        <v>95</v>
      </c>
      <c r="C52" s="10" t="s">
        <v>96</v>
      </c>
      <c r="D52" s="12">
        <f t="shared" si="1"/>
        <v>676.02001953125</v>
      </c>
      <c r="E52" s="12"/>
      <c r="F52" s="26">
        <v>676.02001953125</v>
      </c>
    </row>
    <row r="53" spans="1:7" x14ac:dyDescent="0.35">
      <c r="A53" s="9">
        <v>92</v>
      </c>
      <c r="B53" s="10" t="s">
        <v>97</v>
      </c>
      <c r="C53" s="10" t="s">
        <v>98</v>
      </c>
      <c r="D53" s="12">
        <f t="shared" si="1"/>
        <v>0</v>
      </c>
      <c r="E53" s="12"/>
      <c r="F53" s="26"/>
    </row>
    <row r="54" spans="1:7" x14ac:dyDescent="0.35">
      <c r="A54" s="9">
        <v>93</v>
      </c>
      <c r="B54" s="10" t="s">
        <v>99</v>
      </c>
      <c r="C54" s="10" t="s">
        <v>100</v>
      </c>
      <c r="D54" s="12">
        <f t="shared" si="1"/>
        <v>0</v>
      </c>
      <c r="E54" s="12"/>
      <c r="F54" s="26"/>
    </row>
    <row r="55" spans="1:7" x14ac:dyDescent="0.35">
      <c r="A55" s="9">
        <v>94</v>
      </c>
      <c r="B55" s="10" t="s">
        <v>101</v>
      </c>
      <c r="C55" s="10" t="s">
        <v>102</v>
      </c>
      <c r="D55" s="12">
        <f t="shared" si="1"/>
        <v>45292</v>
      </c>
      <c r="E55" s="12">
        <v>45292</v>
      </c>
      <c r="F55" s="26"/>
    </row>
    <row r="56" spans="1:7" x14ac:dyDescent="0.35">
      <c r="A56" s="9">
        <v>95</v>
      </c>
      <c r="B56" s="10" t="s">
        <v>75</v>
      </c>
      <c r="C56" s="10" t="s">
        <v>103</v>
      </c>
      <c r="D56" s="12">
        <f t="shared" si="1"/>
        <v>107089</v>
      </c>
      <c r="E56" s="12"/>
      <c r="F56" s="26">
        <v>107089</v>
      </c>
    </row>
    <row r="57" spans="1:7" x14ac:dyDescent="0.35">
      <c r="A57" s="9">
        <v>96</v>
      </c>
      <c r="B57" s="10" t="s">
        <v>104</v>
      </c>
      <c r="C57" s="10" t="s">
        <v>105</v>
      </c>
      <c r="D57" s="12">
        <f t="shared" si="1"/>
        <v>0</v>
      </c>
      <c r="E57" s="12"/>
      <c r="F57" s="26"/>
    </row>
    <row r="58" spans="1:7" x14ac:dyDescent="0.35">
      <c r="A58" s="9">
        <v>97</v>
      </c>
      <c r="B58" s="10" t="s">
        <v>106</v>
      </c>
      <c r="C58" s="10" t="s">
        <v>191</v>
      </c>
      <c r="D58" s="12">
        <f t="shared" si="1"/>
        <v>0</v>
      </c>
      <c r="E58" s="12"/>
      <c r="F58" s="26"/>
    </row>
    <row r="59" spans="1:7" x14ac:dyDescent="0.35">
      <c r="A59" s="9">
        <v>98</v>
      </c>
      <c r="B59" s="10" t="s">
        <v>43</v>
      </c>
      <c r="C59" s="10" t="s">
        <v>191</v>
      </c>
      <c r="D59" s="12">
        <f t="shared" si="1"/>
        <v>0</v>
      </c>
      <c r="E59" s="12"/>
      <c r="F59" s="26"/>
      <c r="G59" s="38"/>
    </row>
    <row r="60" spans="1:7" x14ac:dyDescent="0.35">
      <c r="A60" s="9">
        <v>99</v>
      </c>
      <c r="B60" s="10" t="s">
        <v>43</v>
      </c>
      <c r="C60" s="10" t="s">
        <v>107</v>
      </c>
      <c r="D60" s="12">
        <f t="shared" si="1"/>
        <v>0</v>
      </c>
      <c r="E60" s="12"/>
      <c r="F60" s="26"/>
      <c r="G60" s="38"/>
    </row>
    <row r="61" spans="1:7" x14ac:dyDescent="0.35">
      <c r="A61" s="9">
        <v>100</v>
      </c>
      <c r="B61" s="10" t="s">
        <v>108</v>
      </c>
      <c r="C61" s="10" t="s">
        <v>109</v>
      </c>
      <c r="D61" s="12">
        <f t="shared" si="1"/>
        <v>6587.3800048828125</v>
      </c>
      <c r="E61" s="12"/>
      <c r="F61" s="26">
        <v>6587.3800048828125</v>
      </c>
      <c r="G61" s="38"/>
    </row>
    <row r="62" spans="1:7" x14ac:dyDescent="0.35">
      <c r="A62" s="9">
        <v>101</v>
      </c>
      <c r="B62" s="10" t="s">
        <v>110</v>
      </c>
      <c r="C62" s="10" t="s">
        <v>157</v>
      </c>
      <c r="D62" s="12">
        <f t="shared" si="1"/>
        <v>0</v>
      </c>
      <c r="E62" s="12"/>
      <c r="F62" s="26"/>
      <c r="G62" s="38"/>
    </row>
    <row r="63" spans="1:7" x14ac:dyDescent="0.35">
      <c r="A63" s="9">
        <v>103</v>
      </c>
      <c r="B63" s="10" t="s">
        <v>77</v>
      </c>
      <c r="C63" s="10" t="s">
        <v>134</v>
      </c>
      <c r="D63" s="12">
        <f t="shared" si="1"/>
        <v>0</v>
      </c>
      <c r="E63" s="12"/>
      <c r="F63" s="26"/>
      <c r="G63" s="38"/>
    </row>
    <row r="64" spans="1:7" x14ac:dyDescent="0.35">
      <c r="A64" s="9">
        <v>105</v>
      </c>
      <c r="B64" s="10" t="s">
        <v>111</v>
      </c>
      <c r="C64" s="10" t="s">
        <v>112</v>
      </c>
      <c r="D64" s="12">
        <f t="shared" si="1"/>
        <v>28533.96044921875</v>
      </c>
      <c r="E64" s="12"/>
      <c r="F64" s="26">
        <v>28533.96044921875</v>
      </c>
      <c r="G64" s="38"/>
    </row>
    <row r="65" spans="1:6" x14ac:dyDescent="0.35">
      <c r="A65" s="9">
        <v>106</v>
      </c>
      <c r="B65" s="10" t="s">
        <v>28</v>
      </c>
      <c r="C65" s="10" t="s">
        <v>138</v>
      </c>
      <c r="D65" s="12">
        <f t="shared" si="1"/>
        <v>52364</v>
      </c>
      <c r="E65" s="12"/>
      <c r="F65" s="26">
        <v>52364</v>
      </c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64060</v>
      </c>
      <c r="E66" s="12">
        <v>8338</v>
      </c>
      <c r="F66" s="26">
        <v>55722</v>
      </c>
    </row>
    <row r="67" spans="1:6" x14ac:dyDescent="0.35">
      <c r="A67" s="9">
        <v>109</v>
      </c>
      <c r="B67" s="10" t="s">
        <v>114</v>
      </c>
      <c r="C67" s="10" t="s">
        <v>115</v>
      </c>
      <c r="D67" s="12">
        <f t="shared" si="1"/>
        <v>7194</v>
      </c>
      <c r="E67" s="12"/>
      <c r="F67" s="26">
        <v>7194</v>
      </c>
    </row>
    <row r="68" spans="1:6" x14ac:dyDescent="0.35">
      <c r="A68" s="9">
        <v>110</v>
      </c>
      <c r="B68" s="10" t="s">
        <v>116</v>
      </c>
      <c r="C68" s="10" t="s">
        <v>117</v>
      </c>
      <c r="D68" s="12">
        <f t="shared" si="1"/>
        <v>0</v>
      </c>
      <c r="E68" s="12"/>
      <c r="F68" s="26"/>
    </row>
    <row r="69" spans="1:6" x14ac:dyDescent="0.35">
      <c r="A69" s="9">
        <v>111</v>
      </c>
      <c r="B69" s="10" t="s">
        <v>95</v>
      </c>
      <c r="C69" s="10" t="s">
        <v>118</v>
      </c>
      <c r="D69" s="12">
        <f t="shared" ref="D69:D100" si="2">SUM(E69:F69)</f>
        <v>0</v>
      </c>
      <c r="E69" s="12"/>
      <c r="F69" s="26"/>
    </row>
    <row r="70" spans="1:6" x14ac:dyDescent="0.35">
      <c r="A70" s="9">
        <v>112</v>
      </c>
      <c r="B70" s="10" t="s">
        <v>95</v>
      </c>
      <c r="C70" s="10" t="s">
        <v>119</v>
      </c>
      <c r="D70" s="12">
        <f t="shared" si="2"/>
        <v>0</v>
      </c>
      <c r="E70" s="12"/>
      <c r="F70" s="26"/>
    </row>
    <row r="71" spans="1:6" x14ac:dyDescent="0.35">
      <c r="A71" s="9">
        <v>113</v>
      </c>
      <c r="B71" s="10" t="s">
        <v>120</v>
      </c>
      <c r="C71" s="10" t="s">
        <v>121</v>
      </c>
      <c r="D71" s="12">
        <f t="shared" si="2"/>
        <v>0</v>
      </c>
      <c r="E71" s="12"/>
      <c r="F71" s="26"/>
    </row>
    <row r="72" spans="1:6" x14ac:dyDescent="0.35">
      <c r="A72" s="9">
        <v>114</v>
      </c>
      <c r="B72" s="10" t="s">
        <v>122</v>
      </c>
      <c r="C72" s="10" t="s">
        <v>123</v>
      </c>
      <c r="D72" s="12">
        <f t="shared" si="2"/>
        <v>8754.06005859375</v>
      </c>
      <c r="E72" s="12"/>
      <c r="F72" s="26">
        <v>8754.06005859375</v>
      </c>
    </row>
    <row r="73" spans="1:6" x14ac:dyDescent="0.35">
      <c r="A73" s="9">
        <v>115</v>
      </c>
      <c r="B73" s="10" t="s">
        <v>124</v>
      </c>
      <c r="C73" s="10" t="s">
        <v>125</v>
      </c>
      <c r="D73" s="12">
        <f t="shared" si="2"/>
        <v>0</v>
      </c>
      <c r="E73" s="12"/>
      <c r="F73" s="26"/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60091.839477539063</v>
      </c>
      <c r="E74" s="12"/>
      <c r="F74" s="26">
        <v>60091.839477539063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0</v>
      </c>
      <c r="E75" s="12"/>
      <c r="F75" s="26"/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4357.43994140625</v>
      </c>
      <c r="E76" s="12"/>
      <c r="F76" s="26">
        <v>4357.43994140625</v>
      </c>
    </row>
    <row r="77" spans="1:6" x14ac:dyDescent="0.35">
      <c r="A77" s="9">
        <v>119</v>
      </c>
      <c r="B77" s="10" t="s">
        <v>58</v>
      </c>
      <c r="C77" s="10" t="s">
        <v>131</v>
      </c>
      <c r="D77" s="12">
        <f t="shared" si="2"/>
        <v>0</v>
      </c>
      <c r="E77" s="12"/>
      <c r="F77" s="26"/>
    </row>
    <row r="78" spans="1:6" x14ac:dyDescent="0.35">
      <c r="A78" s="9">
        <v>120</v>
      </c>
      <c r="B78" s="10" t="s">
        <v>58</v>
      </c>
      <c r="C78" s="10" t="s">
        <v>132</v>
      </c>
      <c r="D78" s="12">
        <f t="shared" si="2"/>
        <v>5946.240234375</v>
      </c>
      <c r="E78" s="12"/>
      <c r="F78" s="26">
        <v>5946.240234375</v>
      </c>
    </row>
    <row r="79" spans="1:6" x14ac:dyDescent="0.35">
      <c r="A79" s="9">
        <v>121</v>
      </c>
      <c r="B79" s="10" t="s">
        <v>58</v>
      </c>
      <c r="C79" s="10" t="s">
        <v>133</v>
      </c>
      <c r="D79" s="12">
        <f t="shared" si="2"/>
        <v>0</v>
      </c>
      <c r="E79" s="12"/>
      <c r="F79" s="26"/>
    </row>
    <row r="80" spans="1:6" x14ac:dyDescent="0.35">
      <c r="A80" s="9">
        <v>123</v>
      </c>
      <c r="B80" s="10" t="s">
        <v>141</v>
      </c>
      <c r="C80" s="10" t="s">
        <v>192</v>
      </c>
      <c r="D80" s="12">
        <f t="shared" si="2"/>
        <v>0</v>
      </c>
      <c r="E80" s="12"/>
      <c r="F80" s="26"/>
    </row>
    <row r="81" spans="1:16363" x14ac:dyDescent="0.35">
      <c r="A81" s="9">
        <v>124</v>
      </c>
      <c r="B81" s="10" t="s">
        <v>62</v>
      </c>
      <c r="C81" s="10" t="s">
        <v>137</v>
      </c>
      <c r="D81" s="12">
        <f t="shared" si="2"/>
        <v>0</v>
      </c>
      <c r="F81" s="26"/>
    </row>
    <row r="82" spans="1:16363" x14ac:dyDescent="0.35">
      <c r="A82" s="9">
        <v>126</v>
      </c>
      <c r="B82" s="10" t="s">
        <v>89</v>
      </c>
      <c r="C82" s="10" t="s">
        <v>136</v>
      </c>
      <c r="D82" s="12">
        <f t="shared" si="2"/>
        <v>0</v>
      </c>
      <c r="E82" s="19"/>
      <c r="F82" s="26"/>
    </row>
    <row r="83" spans="1:16363" x14ac:dyDescent="0.35">
      <c r="A83" s="9">
        <v>128</v>
      </c>
      <c r="B83" s="10" t="s">
        <v>59</v>
      </c>
      <c r="C83" s="10" t="s">
        <v>139</v>
      </c>
      <c r="D83" s="12">
        <f t="shared" si="2"/>
        <v>0</v>
      </c>
      <c r="E83" s="12"/>
      <c r="F83" s="26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63</v>
      </c>
      <c r="C84" s="10" t="s">
        <v>144</v>
      </c>
      <c r="D84" s="12">
        <f t="shared" si="2"/>
        <v>3440</v>
      </c>
      <c r="E84" s="12"/>
      <c r="F84" s="26">
        <v>3440</v>
      </c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28</v>
      </c>
      <c r="C85" s="10" t="s">
        <v>145</v>
      </c>
      <c r="D85" s="12">
        <f t="shared" si="2"/>
        <v>20814</v>
      </c>
      <c r="E85" s="12">
        <v>6546</v>
      </c>
      <c r="F85" s="26">
        <v>14268</v>
      </c>
    </row>
    <row r="86" spans="1:16363" x14ac:dyDescent="0.35">
      <c r="A86" s="9">
        <v>131</v>
      </c>
      <c r="B86" s="10" t="s">
        <v>146</v>
      </c>
      <c r="C86" s="10" t="s">
        <v>147</v>
      </c>
      <c r="D86" s="12">
        <f t="shared" si="2"/>
        <v>0</v>
      </c>
      <c r="E86" s="12"/>
      <c r="F86" s="26"/>
    </row>
    <row r="87" spans="1:16363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12"/>
      <c r="F87" s="26"/>
    </row>
    <row r="88" spans="1:16363" x14ac:dyDescent="0.35">
      <c r="A88" s="9">
        <v>133</v>
      </c>
      <c r="B88" s="10" t="s">
        <v>150</v>
      </c>
      <c r="C88" s="10" t="s">
        <v>151</v>
      </c>
      <c r="D88" s="12">
        <f t="shared" si="2"/>
        <v>0</v>
      </c>
      <c r="E88" s="12"/>
      <c r="F88" s="26"/>
    </row>
    <row r="89" spans="1:16363" x14ac:dyDescent="0.35">
      <c r="A89" s="9">
        <v>134</v>
      </c>
      <c r="B89" s="10" t="s">
        <v>152</v>
      </c>
      <c r="C89" s="10" t="s">
        <v>158</v>
      </c>
      <c r="D89" s="12">
        <f t="shared" si="2"/>
        <v>0</v>
      </c>
      <c r="E89" s="12"/>
      <c r="F89" s="26"/>
    </row>
    <row r="90" spans="1:16363" x14ac:dyDescent="0.35">
      <c r="A90" s="9">
        <v>135</v>
      </c>
      <c r="B90" s="10" t="s">
        <v>153</v>
      </c>
      <c r="C90" s="10" t="s">
        <v>159</v>
      </c>
      <c r="D90" s="12">
        <f t="shared" si="2"/>
        <v>0</v>
      </c>
      <c r="E90" s="12"/>
      <c r="F90" s="26"/>
    </row>
    <row r="91" spans="1:16363" x14ac:dyDescent="0.35">
      <c r="A91" s="9">
        <v>136</v>
      </c>
      <c r="B91" s="10" t="s">
        <v>154</v>
      </c>
      <c r="C91" s="10" t="s">
        <v>155</v>
      </c>
      <c r="D91" s="12">
        <f t="shared" si="2"/>
        <v>0</v>
      </c>
      <c r="E91" s="12"/>
      <c r="F91" s="26"/>
    </row>
    <row r="92" spans="1:16363" x14ac:dyDescent="0.35">
      <c r="A92" s="28">
        <v>137</v>
      </c>
      <c r="B92" s="18" t="s">
        <v>165</v>
      </c>
      <c r="C92" s="18" t="s">
        <v>191</v>
      </c>
      <c r="D92" s="12">
        <f t="shared" si="2"/>
        <v>0</v>
      </c>
      <c r="E92" s="12"/>
      <c r="F92" s="26"/>
    </row>
    <row r="93" spans="1:16363" x14ac:dyDescent="0.35">
      <c r="A93" s="28">
        <v>138</v>
      </c>
      <c r="B93" s="8" t="s">
        <v>166</v>
      </c>
      <c r="C93" s="18" t="s">
        <v>167</v>
      </c>
      <c r="D93" s="12">
        <f t="shared" si="2"/>
        <v>0</v>
      </c>
      <c r="E93" s="12"/>
      <c r="F93" s="26"/>
    </row>
    <row r="94" spans="1:16363" x14ac:dyDescent="0.35">
      <c r="A94" s="28">
        <v>139</v>
      </c>
      <c r="B94" s="8" t="s">
        <v>59</v>
      </c>
      <c r="C94" s="18" t="s">
        <v>168</v>
      </c>
      <c r="D94" s="12">
        <f t="shared" si="2"/>
        <v>0</v>
      </c>
      <c r="E94" s="12"/>
      <c r="F94" s="26"/>
    </row>
    <row r="95" spans="1:16363" x14ac:dyDescent="0.35">
      <c r="A95" s="31">
        <v>140</v>
      </c>
      <c r="B95" s="10" t="s">
        <v>170</v>
      </c>
      <c r="C95" s="32" t="s">
        <v>171</v>
      </c>
      <c r="D95" s="12">
        <f t="shared" si="2"/>
        <v>8450</v>
      </c>
      <c r="E95" s="22"/>
      <c r="F95" s="26">
        <v>8450</v>
      </c>
    </row>
    <row r="96" spans="1:16363" x14ac:dyDescent="0.35">
      <c r="A96" s="31">
        <v>141</v>
      </c>
      <c r="B96" s="10" t="s">
        <v>172</v>
      </c>
      <c r="C96" s="32" t="s">
        <v>173</v>
      </c>
      <c r="D96" s="12">
        <f t="shared" si="2"/>
        <v>0</v>
      </c>
      <c r="E96" s="22"/>
      <c r="F96" s="26"/>
    </row>
    <row r="97" spans="1:7" x14ac:dyDescent="0.35">
      <c r="A97" s="31">
        <v>142</v>
      </c>
      <c r="B97" s="10" t="s">
        <v>175</v>
      </c>
      <c r="C97" s="32" t="s">
        <v>176</v>
      </c>
      <c r="D97" s="33">
        <f t="shared" si="2"/>
        <v>0</v>
      </c>
      <c r="E97" s="33"/>
      <c r="F97" s="26"/>
    </row>
    <row r="98" spans="1:7" x14ac:dyDescent="0.35">
      <c r="A98" s="33">
        <v>143</v>
      </c>
      <c r="B98" s="10" t="s">
        <v>177</v>
      </c>
      <c r="C98" s="10" t="s">
        <v>178</v>
      </c>
      <c r="D98" s="33">
        <f t="shared" si="2"/>
        <v>0</v>
      </c>
      <c r="E98" s="34"/>
      <c r="F98" s="26"/>
    </row>
    <row r="99" spans="1:7" x14ac:dyDescent="0.35">
      <c r="A99" s="33">
        <v>144</v>
      </c>
      <c r="B99" s="10" t="s">
        <v>179</v>
      </c>
      <c r="C99" s="10" t="s">
        <v>180</v>
      </c>
      <c r="D99" s="33">
        <f t="shared" si="2"/>
        <v>0</v>
      </c>
      <c r="E99" s="34"/>
      <c r="F99" s="26"/>
    </row>
    <row r="100" spans="1:7" x14ac:dyDescent="0.35">
      <c r="A100" s="33">
        <v>145</v>
      </c>
      <c r="B100" s="10" t="s">
        <v>95</v>
      </c>
      <c r="C100" s="37" t="s">
        <v>181</v>
      </c>
      <c r="D100" s="33">
        <f t="shared" si="2"/>
        <v>0</v>
      </c>
      <c r="E100" s="34"/>
      <c r="F100" s="26"/>
    </row>
    <row r="101" spans="1:7" x14ac:dyDescent="0.35">
      <c r="A101" s="33">
        <v>146</v>
      </c>
      <c r="B101" s="10" t="s">
        <v>182</v>
      </c>
      <c r="C101" s="37" t="s">
        <v>183</v>
      </c>
      <c r="D101" s="33">
        <f t="shared" ref="D101:D132" si="3">SUM(E101:F101)</f>
        <v>0</v>
      </c>
      <c r="E101" s="34"/>
      <c r="F101" s="26"/>
      <c r="G101" s="38"/>
    </row>
    <row r="102" spans="1:7" x14ac:dyDescent="0.35">
      <c r="A102" s="33">
        <v>147</v>
      </c>
      <c r="B102" s="10" t="s">
        <v>184</v>
      </c>
      <c r="C102" s="37" t="s">
        <v>185</v>
      </c>
      <c r="D102" s="33">
        <f t="shared" si="3"/>
        <v>11777</v>
      </c>
      <c r="E102" s="34"/>
      <c r="F102" s="26">
        <v>11777</v>
      </c>
    </row>
    <row r="103" spans="1:7" x14ac:dyDescent="0.35">
      <c r="A103" s="33">
        <v>148</v>
      </c>
      <c r="B103" s="10" t="s">
        <v>186</v>
      </c>
      <c r="C103" s="10" t="s">
        <v>187</v>
      </c>
      <c r="D103" s="33">
        <f t="shared" si="3"/>
        <v>12098</v>
      </c>
      <c r="E103" s="34"/>
      <c r="F103" s="26">
        <v>12098</v>
      </c>
    </row>
    <row r="104" spans="1:7" x14ac:dyDescent="0.35">
      <c r="A104" s="35">
        <v>149</v>
      </c>
      <c r="B104" s="36" t="s">
        <v>81</v>
      </c>
      <c r="C104" s="36" t="s">
        <v>188</v>
      </c>
      <c r="D104" s="33">
        <f t="shared" si="3"/>
        <v>0</v>
      </c>
      <c r="E104" s="34">
        <v>0</v>
      </c>
      <c r="F104" s="26"/>
    </row>
    <row r="105" spans="1:7" x14ac:dyDescent="0.35">
      <c r="C105" s="17" t="s">
        <v>140</v>
      </c>
      <c r="D105" s="12">
        <f t="shared" si="3"/>
        <v>1379586.4995727539</v>
      </c>
      <c r="E105" s="29">
        <f>SUM(E5:E104)</f>
        <v>402106</v>
      </c>
      <c r="F105" s="29">
        <f>SUM(F5:F104)</f>
        <v>977480.49957275391</v>
      </c>
    </row>
    <row r="107" spans="1:7" x14ac:dyDescent="0.35">
      <c r="D107" s="30"/>
      <c r="E107" s="39"/>
      <c r="F107" s="39"/>
    </row>
  </sheetData>
  <autoFilter ref="A4:F105" xr:uid="{B4BC35AE-76B0-47CD-9D04-B66E8719E297}">
    <sortState xmlns:xlrd2="http://schemas.microsoft.com/office/spreadsheetml/2017/richdata2" ref="A5:F105">
      <sortCondition ref="A4:A10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2024-01-02T13:44:08Z</dcterms:modified>
</cp:coreProperties>
</file>