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JANUAR/"/>
    </mc:Choice>
  </mc:AlternateContent>
  <xr:revisionPtr revIDLastSave="0" documentId="8_{7E9C5724-8FB7-4347-8443-9FA272ABB7C8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'Ark1'!$A$4:$F$90</definedName>
    <definedName name="_xlnm.Print_Area" localSheetId="0">'Ark1'!$A$1:$F$104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E104" i="1"/>
  <c r="D104" i="1"/>
  <c r="D101" i="1" l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" i="1" l="1"/>
</calcChain>
</file>

<file path=xl/sharedStrings.xml><?xml version="1.0" encoding="utf-8"?>
<sst xmlns="http://schemas.openxmlformats.org/spreadsheetml/2006/main" count="210" uniqueCount="195">
  <si>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</si>
  <si>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</si>
  <si>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</si>
  <si>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</si>
  <si>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</si>
  <si>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</si>
  <si>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</si>
  <si>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</si>
  <si>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</si>
  <si>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</si>
  <si>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</si>
  <si>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</si>
  <si>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</si>
  <si>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</si>
  <si>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</si>
  <si>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</si>
  <si>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</si>
  <si>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</si>
  <si>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</si>
  <si>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</si>
  <si>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</si>
  <si>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</si>
  <si>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</si>
  <si>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</si>
  <si>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</si>
  <si>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</si>
  <si>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</si>
  <si>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</si>
  <si>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</si>
  <si>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</si>
  <si>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</si>
  <si>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</si>
  <si>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</si>
  <si>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</si>
  <si>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</si>
  <si>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</si>
  <si>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</si>
  <si>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</si>
  <si>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</si>
  <si>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</si>
  <si>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</si>
  <si>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</si>
  <si>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</si>
  <si>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</si>
  <si>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</si>
  <si>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</si>
  <si>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</si>
  <si>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</si>
  <si>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</si>
  <si>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</si>
  <si>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</si>
  <si>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</si>
  <si>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</si>
  <si>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</si>
  <si>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</si>
  <si>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</si>
  <si>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</si>
  <si>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</si>
  <si>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</si>
  <si>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</si>
  <si>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</si>
  <si>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</si>
  <si>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</si>
  <si>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</si>
  <si>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</si>
  <si>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</si>
  <si>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</si>
  <si>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</si>
  <si>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</si>
  <si>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</si>
  <si>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</si>
  <si>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</si>
  <si>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</si>
  <si>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</si>
  <si>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</si>
  <si>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</si>
  <si>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</si>
  <si>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</si>
  <si>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</si>
  <si>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</si>
  <si>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</si>
  <si>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</si>
  <si>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</si>
  <si>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</si>
  <si>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</si>
  <si>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</si>
  <si>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</si>
  <si>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</si>
  <si>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</si>
  <si>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</si>
  <si>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</si>
  <si>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</si>
  <si>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</si>
  <si>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</si>
  <si>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</si>
  <si>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</si>
  <si>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</si>
  <si>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</si>
  <si>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</si>
  <si>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</si>
  <si>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</si>
  <si>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</si>
  <si>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</si>
  <si>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</si>
  <si>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</si>
  <si>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</si>
  <si>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</si>
  <si>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</si>
  <si>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</si>
  <si>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</si>
  <si>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</si>
  <si>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</si>
  <si>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</si>
  <si>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</si>
  <si>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</si>
  <si>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</si>
  <si>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</si>
  <si>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</si>
  <si>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</si>
  <si>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</si>
  <si>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</si>
  <si>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</si>
  <si>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</si>
  <si>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</si>
  <si>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</si>
  <si>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</si>
  <si>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</si>
  <si>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</si>
  <si>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</si>
  <si>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</si>
  <si>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</si>
  <si>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</si>
  <si>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</si>
  <si>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</si>
  <si>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</si>
  <si>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</si>
  <si>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</si>
  <si>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</si>
  <si>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</si>
  <si>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</si>
  <si>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</si>
  <si>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</si>
  <si>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</si>
  <si>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</si>
  <si>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</si>
  <si>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</si>
  <si>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</si>
  <si>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</si>
  <si>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</si>
  <si>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</si>
  <si>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</si>
  <si>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</si>
  <si>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</si>
  <si>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</si>
  <si>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</si>
  <si>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</si>
  <si>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</si>
  <si>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</si>
  <si>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</si>
  <si>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</si>
  <si>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</si>
  <si>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</si>
  <si>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</si>
  <si>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</si>
  <si>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</si>
  <si>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</si>
  <si>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</si>
  <si>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</si>
  <si>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</si>
  <si>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</si>
  <si>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</si>
  <si>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</si>
  <si>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</si>
  <si>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</si>
  <si>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</si>
  <si>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</si>
  <si>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</si>
  <si>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</si>
  <si>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</si>
  <si>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</si>
  <si>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</si>
  <si>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</si>
  <si>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</si>
  <si>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</si>
  <si>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</si>
  <si>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</si>
  <si>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</si>
  <si>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</si>
  <si>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FAGDEKK Omsetningsrapportering januar måned 2024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</si>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</sst>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6"/>
  <sheetViews>
    <sheetView tabSelected="1" workbookViewId="0">
      <selection activeCell="E104" sqref="E10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40" t="s">
        <v>188</v>
      </c>
      <c r="C1" s="41"/>
      <c r="D1" s="42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5.5" x14ac:dyDescent="0.35">
      <c r="A3" s="4"/>
      <c r="B3" s="4"/>
      <c r="C3" s="4"/>
      <c r="D3" s="20"/>
      <c r="E3" s="24" t="s">
        <v>165</v>
      </c>
      <c r="F3" s="23" t="s">
        <v>158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1" t="s">
        <v>153</v>
      </c>
      <c r="E4" s="25" t="s">
        <v>160</v>
      </c>
      <c r="F4" s="27" t="s">
        <v>159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2"/>
      <c r="F5" s="26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18715</v>
      </c>
      <c r="E7" s="12"/>
      <c r="F7" s="19">
        <v>18715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22583</v>
      </c>
      <c r="E9" s="12"/>
      <c r="F9" s="19">
        <v>22583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262201</v>
      </c>
      <c r="E10" s="12"/>
      <c r="F10" s="19">
        <v>262201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24504</v>
      </c>
      <c r="E11" s="12">
        <v>455</v>
      </c>
      <c r="F11" s="19">
        <v>24049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9">
        <v>17</v>
      </c>
      <c r="B14" s="10" t="s">
        <v>21</v>
      </c>
      <c r="C14" s="10" t="s">
        <v>170</v>
      </c>
      <c r="D14" s="12">
        <f t="shared" si="0"/>
        <v>6138</v>
      </c>
      <c r="E14" s="12"/>
      <c r="F14" s="19">
        <v>6138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30215</v>
      </c>
      <c r="E15" s="12">
        <v>12943</v>
      </c>
      <c r="F15" s="19">
        <v>17272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1374</v>
      </c>
      <c r="E17" s="12"/>
      <c r="F17" s="19">
        <v>1374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128290</v>
      </c>
      <c r="E18" s="12">
        <v>41654</v>
      </c>
      <c r="F18" s="19">
        <v>86636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9606</v>
      </c>
      <c r="E19" s="12"/>
      <c r="F19" s="19">
        <v>9606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17371</v>
      </c>
      <c r="E20" s="12"/>
      <c r="F20" s="19">
        <v>17371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-1963</v>
      </c>
      <c r="E21" s="12"/>
      <c r="F21" s="19">
        <v>-1963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3460</v>
      </c>
      <c r="E23" s="12"/>
      <c r="F23" s="19">
        <v>3460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1922720</v>
      </c>
      <c r="E24" s="12">
        <v>31800</v>
      </c>
      <c r="F24" s="19">
        <v>1890920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36186</v>
      </c>
      <c r="E25" s="12">
        <v>5924</v>
      </c>
      <c r="F25" s="19">
        <v>30262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4448</v>
      </c>
      <c r="E26" s="12"/>
      <c r="F26" s="19">
        <v>4448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6320</v>
      </c>
      <c r="E27" s="12"/>
      <c r="F27" s="19">
        <v>6320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11866</v>
      </c>
      <c r="E28" s="12"/>
      <c r="F28" s="19">
        <v>11866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28082</v>
      </c>
      <c r="E30" s="12">
        <v>1006</v>
      </c>
      <c r="F30" s="19">
        <v>27076</v>
      </c>
    </row>
    <row r="31" spans="1:6" x14ac:dyDescent="0.35">
      <c r="A31" s="9">
        <v>50</v>
      </c>
      <c r="B31" s="10" t="s">
        <v>58</v>
      </c>
      <c r="C31" s="10" t="s">
        <v>59</v>
      </c>
      <c r="D31" s="12">
        <f t="shared" si="0"/>
        <v>90614</v>
      </c>
      <c r="E31" s="12"/>
      <c r="F31" s="19">
        <v>90614</v>
      </c>
    </row>
    <row r="32" spans="1:6" x14ac:dyDescent="0.35">
      <c r="A32" s="9">
        <v>54</v>
      </c>
      <c r="B32" s="10" t="s">
        <v>61</v>
      </c>
      <c r="C32" s="10" t="s">
        <v>62</v>
      </c>
      <c r="D32" s="12">
        <f t="shared" si="0"/>
        <v>18313</v>
      </c>
      <c r="E32" s="12">
        <v>8803</v>
      </c>
      <c r="F32" s="19">
        <v>9510</v>
      </c>
    </row>
    <row r="33" spans="1:6" x14ac:dyDescent="0.35">
      <c r="A33" s="9">
        <v>57</v>
      </c>
      <c r="B33" s="10" t="s">
        <v>63</v>
      </c>
      <c r="C33" s="10" t="s">
        <v>64</v>
      </c>
      <c r="D33" s="12">
        <f t="shared" si="0"/>
        <v>5204</v>
      </c>
      <c r="E33" s="12"/>
      <c r="F33" s="19">
        <v>5204</v>
      </c>
    </row>
    <row r="34" spans="1:6" x14ac:dyDescent="0.35">
      <c r="A34" s="9">
        <v>58</v>
      </c>
      <c r="B34" s="10" t="s">
        <v>65</v>
      </c>
      <c r="C34" s="10" t="s">
        <v>66</v>
      </c>
      <c r="D34" s="12">
        <f t="shared" si="0"/>
        <v>7556</v>
      </c>
      <c r="E34" s="12"/>
      <c r="F34" s="19">
        <v>7556</v>
      </c>
    </row>
    <row r="35" spans="1:6" x14ac:dyDescent="0.35">
      <c r="A35" s="9">
        <v>59</v>
      </c>
      <c r="B35" s="10" t="s">
        <v>67</v>
      </c>
      <c r="C35" s="10" t="s">
        <v>68</v>
      </c>
      <c r="D35" s="12">
        <f t="shared" si="0"/>
        <v>169904</v>
      </c>
      <c r="E35" s="12"/>
      <c r="F35" s="19">
        <v>169904</v>
      </c>
    </row>
    <row r="36" spans="1:6" x14ac:dyDescent="0.35">
      <c r="A36" s="9">
        <v>60</v>
      </c>
      <c r="B36" s="10" t="s">
        <v>69</v>
      </c>
      <c r="C36" s="10" t="s">
        <v>140</v>
      </c>
      <c r="D36" s="12">
        <f t="shared" si="0"/>
        <v>16446</v>
      </c>
      <c r="E36" s="12"/>
      <c r="F36" s="19">
        <v>16446</v>
      </c>
    </row>
    <row r="37" spans="1:6" x14ac:dyDescent="0.35">
      <c r="A37" s="9">
        <v>61</v>
      </c>
      <c r="B37" s="10" t="s">
        <v>70</v>
      </c>
      <c r="C37" s="10" t="s">
        <v>71</v>
      </c>
      <c r="D37" s="12">
        <f t="shared" ref="D37:D68" si="1">SUM(E37:F37)</f>
        <v>17833</v>
      </c>
      <c r="E37" s="12">
        <v>17833</v>
      </c>
      <c r="F37" s="19"/>
    </row>
    <row r="38" spans="1:6" x14ac:dyDescent="0.35">
      <c r="A38" s="9">
        <v>62</v>
      </c>
      <c r="B38" s="10" t="s">
        <v>52</v>
      </c>
      <c r="C38" s="10" t="s">
        <v>72</v>
      </c>
      <c r="D38" s="12">
        <f t="shared" si="1"/>
        <v>5927</v>
      </c>
      <c r="E38" s="12">
        <v>5927</v>
      </c>
      <c r="F38" s="19"/>
    </row>
    <row r="39" spans="1:6" x14ac:dyDescent="0.35">
      <c r="A39" s="9">
        <v>63</v>
      </c>
      <c r="B39" s="10" t="s">
        <v>73</v>
      </c>
      <c r="C39" s="10" t="s">
        <v>185</v>
      </c>
      <c r="D39" s="12">
        <f t="shared" si="1"/>
        <v>88511</v>
      </c>
      <c r="E39" s="12">
        <v>3315</v>
      </c>
      <c r="F39" s="19">
        <v>85196</v>
      </c>
    </row>
    <row r="40" spans="1:6" x14ac:dyDescent="0.35">
      <c r="A40" s="9">
        <v>67</v>
      </c>
      <c r="B40" s="10" t="s">
        <v>69</v>
      </c>
      <c r="C40" s="10" t="s">
        <v>74</v>
      </c>
      <c r="D40" s="12">
        <f t="shared" si="1"/>
        <v>620058</v>
      </c>
      <c r="E40" s="12">
        <v>81543</v>
      </c>
      <c r="F40" s="19">
        <v>538515</v>
      </c>
    </row>
    <row r="41" spans="1:6" x14ac:dyDescent="0.35">
      <c r="A41" s="9">
        <v>74</v>
      </c>
      <c r="B41" s="10" t="s">
        <v>48</v>
      </c>
      <c r="C41" s="10" t="s">
        <v>76</v>
      </c>
      <c r="D41" s="12">
        <f t="shared" si="1"/>
        <v>2401</v>
      </c>
      <c r="E41" s="12"/>
      <c r="F41" s="19">
        <v>2401</v>
      </c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53140</v>
      </c>
      <c r="E43" s="12">
        <v>8688</v>
      </c>
      <c r="F43" s="19">
        <v>44452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133404</v>
      </c>
      <c r="E47" s="12">
        <v>130740</v>
      </c>
      <c r="F47" s="19">
        <v>2664</v>
      </c>
    </row>
    <row r="48" spans="1:6" x14ac:dyDescent="0.35">
      <c r="A48" s="9">
        <v>85</v>
      </c>
      <c r="B48" s="10" t="s">
        <v>73</v>
      </c>
      <c r="C48" s="10" t="s">
        <v>90</v>
      </c>
      <c r="D48" s="12">
        <f t="shared" si="1"/>
        <v>33350</v>
      </c>
      <c r="E48" s="12"/>
      <c r="F48" s="19">
        <v>33350</v>
      </c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-5905</v>
      </c>
      <c r="E49" s="12"/>
      <c r="F49" s="19">
        <v>-5905</v>
      </c>
    </row>
    <row r="50" spans="1:6" x14ac:dyDescent="0.35">
      <c r="A50" s="9">
        <v>88</v>
      </c>
      <c r="B50" s="10" t="s">
        <v>56</v>
      </c>
      <c r="C50" s="10" t="s">
        <v>186</v>
      </c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-3832</v>
      </c>
      <c r="E51" s="12"/>
      <c r="F51" s="19">
        <v>-3832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6139</v>
      </c>
      <c r="E53" s="12"/>
      <c r="F53" s="19">
        <v>6139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35">
      <c r="A55" s="9">
        <v>95</v>
      </c>
      <c r="B55" s="10" t="s">
        <v>73</v>
      </c>
      <c r="C55" s="10" t="s">
        <v>101</v>
      </c>
      <c r="D55" s="12">
        <f t="shared" si="1"/>
        <v>96521</v>
      </c>
      <c r="E55" s="12"/>
      <c r="F55" s="19">
        <v>96521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4980</v>
      </c>
      <c r="E56" s="12"/>
      <c r="F56" s="19">
        <v>4980</v>
      </c>
    </row>
    <row r="57" spans="1:6" x14ac:dyDescent="0.35">
      <c r="A57" s="9">
        <v>99</v>
      </c>
      <c r="B57" s="10" t="s">
        <v>41</v>
      </c>
      <c r="C57" s="10" t="s">
        <v>104</v>
      </c>
      <c r="D57" s="12">
        <f t="shared" si="1"/>
        <v>0</v>
      </c>
      <c r="E57" s="12"/>
      <c r="F57" s="19"/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13724</v>
      </c>
      <c r="E58" s="12"/>
      <c r="F58" s="19">
        <v>13724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19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5366</v>
      </c>
      <c r="E61" s="12"/>
      <c r="F61" s="19">
        <v>5366</v>
      </c>
    </row>
    <row r="62" spans="1:6" x14ac:dyDescent="0.35">
      <c r="A62" s="9">
        <v>106</v>
      </c>
      <c r="B62" s="10" t="s">
        <v>28</v>
      </c>
      <c r="C62" s="10" t="s">
        <v>135</v>
      </c>
      <c r="D62" s="12">
        <f t="shared" si="1"/>
        <v>49075</v>
      </c>
      <c r="E62" s="12"/>
      <c r="F62" s="19">
        <v>49075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1049996</v>
      </c>
      <c r="E63" s="12">
        <v>37530</v>
      </c>
      <c r="F63" s="19">
        <v>1012466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1"/>
        <v>4607</v>
      </c>
      <c r="E64" s="12"/>
      <c r="F64" s="19">
        <v>4607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1"/>
        <v>9556</v>
      </c>
      <c r="E65" s="12"/>
      <c r="F65" s="19">
        <v>9556</v>
      </c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1"/>
        <v>0</v>
      </c>
      <c r="E66" s="12"/>
      <c r="F66" s="19"/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1"/>
        <v>0</v>
      </c>
      <c r="E67" s="12"/>
      <c r="F67" s="19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1"/>
        <v>24233</v>
      </c>
      <c r="E68" s="12"/>
      <c r="F68" s="19">
        <v>24233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ref="D69:D100" si="2">SUM(E69:F69)</f>
        <v>0</v>
      </c>
      <c r="E69" s="12"/>
      <c r="F69" s="19"/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0</v>
      </c>
      <c r="E70" s="12"/>
      <c r="F70" s="19"/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50882</v>
      </c>
      <c r="E71" s="12"/>
      <c r="F71" s="19">
        <v>50882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0</v>
      </c>
      <c r="E73" s="12"/>
      <c r="F73" s="19"/>
    </row>
    <row r="74" spans="1:16363" x14ac:dyDescent="0.35">
      <c r="A74" s="9">
        <v>119</v>
      </c>
      <c r="B74" s="10" t="s">
        <v>56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120</v>
      </c>
      <c r="B75" s="10" t="s">
        <v>56</v>
      </c>
      <c r="C75" s="10" t="s">
        <v>129</v>
      </c>
      <c r="D75" s="12">
        <f t="shared" si="2"/>
        <v>0</v>
      </c>
      <c r="E75" s="12"/>
      <c r="F75" s="19"/>
    </row>
    <row r="76" spans="1:16363" x14ac:dyDescent="0.35">
      <c r="A76" s="9">
        <v>121</v>
      </c>
      <c r="B76" s="10" t="s">
        <v>56</v>
      </c>
      <c r="C76" s="10" t="s">
        <v>130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138</v>
      </c>
      <c r="C77" s="10" t="s">
        <v>187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60</v>
      </c>
      <c r="C78" s="10" t="s">
        <v>134</v>
      </c>
      <c r="D78" s="12">
        <f t="shared" si="2"/>
        <v>-6356</v>
      </c>
      <c r="F78" s="19">
        <v>-6356</v>
      </c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9"/>
      <c r="F79" s="12"/>
    </row>
    <row r="80" spans="1:16363" x14ac:dyDescent="0.35">
      <c r="A80" s="9">
        <v>128</v>
      </c>
      <c r="B80" s="10" t="s">
        <v>57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61</v>
      </c>
      <c r="C81" s="10" t="s">
        <v>141</v>
      </c>
      <c r="D81" s="12">
        <f t="shared" si="2"/>
        <v>15855</v>
      </c>
      <c r="E81" s="12"/>
      <c r="F81" s="19">
        <v>15855</v>
      </c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142</v>
      </c>
      <c r="D82" s="12">
        <f t="shared" si="2"/>
        <v>41879</v>
      </c>
      <c r="E82" s="12"/>
      <c r="F82" s="19">
        <v>41879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10626</v>
      </c>
      <c r="E83" s="12"/>
      <c r="F83" s="19">
        <v>10626</v>
      </c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2612</v>
      </c>
      <c r="E84" s="12">
        <v>2612</v>
      </c>
      <c r="F84" s="19"/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0</v>
      </c>
      <c r="E85" s="12"/>
      <c r="F85" s="19"/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3450</v>
      </c>
      <c r="E86" s="12"/>
      <c r="F86" s="19">
        <v>3450</v>
      </c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35">
      <c r="A89" s="28">
        <v>138</v>
      </c>
      <c r="B89" s="8" t="s">
        <v>162</v>
      </c>
      <c r="C89" s="18" t="s">
        <v>163</v>
      </c>
      <c r="D89" s="12">
        <f t="shared" si="2"/>
        <v>0</v>
      </c>
      <c r="E89" s="12"/>
      <c r="F89" s="19"/>
    </row>
    <row r="90" spans="1:16363" x14ac:dyDescent="0.35">
      <c r="A90" s="28">
        <v>139</v>
      </c>
      <c r="B90" s="8" t="s">
        <v>57</v>
      </c>
      <c r="C90" s="18" t="s">
        <v>164</v>
      </c>
      <c r="D90" s="12">
        <f t="shared" si="2"/>
        <v>0</v>
      </c>
      <c r="E90" s="12"/>
      <c r="F90" s="19"/>
    </row>
    <row r="91" spans="1:16363" x14ac:dyDescent="0.35">
      <c r="A91" s="31">
        <v>140</v>
      </c>
      <c r="B91" s="10" t="s">
        <v>166</v>
      </c>
      <c r="C91" s="32" t="s">
        <v>167</v>
      </c>
      <c r="D91" s="12">
        <f t="shared" si="2"/>
        <v>0</v>
      </c>
      <c r="E91" s="22"/>
      <c r="F91" s="26"/>
    </row>
    <row r="92" spans="1:16363" x14ac:dyDescent="0.35">
      <c r="A92" s="31">
        <v>141</v>
      </c>
      <c r="B92" s="10" t="s">
        <v>168</v>
      </c>
      <c r="C92" s="32" t="s">
        <v>169</v>
      </c>
      <c r="D92" s="12">
        <f t="shared" si="2"/>
        <v>0</v>
      </c>
      <c r="E92" s="22">
        <v>0</v>
      </c>
      <c r="F92" s="26"/>
    </row>
    <row r="93" spans="1:16363" x14ac:dyDescent="0.35">
      <c r="A93" s="31">
        <v>142</v>
      </c>
      <c r="B93" s="10" t="s">
        <v>171</v>
      </c>
      <c r="C93" s="32" t="s">
        <v>172</v>
      </c>
      <c r="D93" s="33">
        <f t="shared" si="2"/>
        <v>0</v>
      </c>
      <c r="E93" s="33"/>
      <c r="F93" s="34"/>
    </row>
    <row r="94" spans="1:16363" x14ac:dyDescent="0.35">
      <c r="A94" s="33">
        <v>143</v>
      </c>
      <c r="B94" s="10" t="s">
        <v>173</v>
      </c>
      <c r="C94" s="10" t="s">
        <v>174</v>
      </c>
      <c r="D94" s="33">
        <f t="shared" si="2"/>
        <v>7785</v>
      </c>
      <c r="E94" s="35">
        <v>7785</v>
      </c>
      <c r="F94" s="36"/>
    </row>
    <row r="95" spans="1:16363" x14ac:dyDescent="0.35">
      <c r="A95" s="33">
        <v>144</v>
      </c>
      <c r="B95" s="10" t="s">
        <v>175</v>
      </c>
      <c r="C95" s="10" t="s">
        <v>176</v>
      </c>
      <c r="D95" s="33">
        <f t="shared" si="2"/>
        <v>29237</v>
      </c>
      <c r="E95" s="35">
        <v>27958</v>
      </c>
      <c r="F95" s="36">
        <v>1279</v>
      </c>
    </row>
    <row r="96" spans="1:16363" x14ac:dyDescent="0.35">
      <c r="A96" s="33">
        <v>145</v>
      </c>
      <c r="B96" s="10" t="s">
        <v>93</v>
      </c>
      <c r="C96" s="38" t="s">
        <v>177</v>
      </c>
      <c r="D96" s="33">
        <f t="shared" si="2"/>
        <v>0</v>
      </c>
      <c r="E96" s="35"/>
      <c r="F96" s="36"/>
    </row>
    <row r="97" spans="1:6" x14ac:dyDescent="0.35">
      <c r="A97" s="33">
        <v>146</v>
      </c>
      <c r="B97" s="10" t="s">
        <v>178</v>
      </c>
      <c r="C97" s="38" t="s">
        <v>179</v>
      </c>
      <c r="D97" s="33">
        <f t="shared" si="2"/>
        <v>0</v>
      </c>
      <c r="E97" s="35"/>
      <c r="F97" s="36"/>
    </row>
    <row r="98" spans="1:6" x14ac:dyDescent="0.35">
      <c r="A98" s="33">
        <v>147</v>
      </c>
      <c r="B98" s="10" t="s">
        <v>180</v>
      </c>
      <c r="C98" s="38" t="s">
        <v>181</v>
      </c>
      <c r="D98" s="33">
        <f t="shared" si="2"/>
        <v>3050</v>
      </c>
      <c r="E98" s="35">
        <v>0</v>
      </c>
      <c r="F98" s="36">
        <v>3050</v>
      </c>
    </row>
    <row r="99" spans="1:6" x14ac:dyDescent="0.35">
      <c r="A99" s="33">
        <v>148</v>
      </c>
      <c r="B99" s="10" t="s">
        <v>182</v>
      </c>
      <c r="C99" s="10" t="s">
        <v>183</v>
      </c>
      <c r="D99" s="33">
        <f t="shared" si="2"/>
        <v>30158</v>
      </c>
      <c r="E99" s="35"/>
      <c r="F99" s="36">
        <v>30158</v>
      </c>
    </row>
    <row r="100" spans="1:6" x14ac:dyDescent="0.35">
      <c r="A100" s="33">
        <v>149</v>
      </c>
      <c r="B100" s="10" t="s">
        <v>79</v>
      </c>
      <c r="C100" s="10" t="s">
        <v>184</v>
      </c>
      <c r="D100" s="33">
        <f t="shared" si="2"/>
        <v>0</v>
      </c>
      <c r="E100" s="35">
        <v>0</v>
      </c>
      <c r="F100" s="36"/>
    </row>
    <row r="101" spans="1:6" x14ac:dyDescent="0.35">
      <c r="A101" s="39">
        <v>150</v>
      </c>
      <c r="B101" s="37" t="s">
        <v>189</v>
      </c>
      <c r="C101" s="37" t="s">
        <v>190</v>
      </c>
      <c r="D101" s="33">
        <f t="shared" ref="D101:D132" si="3">SUM(E101:F101)</f>
        <v>39312</v>
      </c>
      <c r="E101" s="35">
        <v>12509</v>
      </c>
      <c r="F101" s="36">
        <v>26803</v>
      </c>
    </row>
    <row r="102" spans="1:6" x14ac:dyDescent="0.35">
      <c r="A102" s="39">
        <v>151</v>
      </c>
      <c r="B102" s="37" t="s">
        <v>191</v>
      </c>
      <c r="C102" s="37" t="s">
        <v>192</v>
      </c>
      <c r="D102" s="33">
        <f t="shared" si="3"/>
        <v>0</v>
      </c>
      <c r="E102" s="35"/>
      <c r="F102" s="36">
        <v>0</v>
      </c>
    </row>
    <row r="103" spans="1:6" x14ac:dyDescent="0.35">
      <c r="A103" s="39">
        <v>152</v>
      </c>
      <c r="B103" s="37" t="s">
        <v>193</v>
      </c>
      <c r="C103" s="37" t="s">
        <v>194</v>
      </c>
      <c r="D103" s="33">
        <f t="shared" si="3"/>
        <v>0</v>
      </c>
      <c r="E103" s="35"/>
      <c r="F103" s="36">
        <v>0</v>
      </c>
    </row>
    <row r="104" spans="1:6" x14ac:dyDescent="0.35">
      <c r="C104" s="17" t="s">
        <v>137</v>
      </c>
      <c r="D104" s="12">
        <f t="shared" si="3"/>
        <v>5277727</v>
      </c>
      <c r="E104" s="29">
        <f>SUM(E5:E103)</f>
        <v>439025</v>
      </c>
      <c r="F104" s="29">
        <f>SUM(F5:F103)</f>
        <v>4838702</v>
      </c>
    </row>
    <row r="106" spans="1:6" x14ac:dyDescent="0.35">
      <c r="D106" s="30"/>
    </row>
  </sheetData>
  <autoFilter ref="A4:F90" xr:uid="{B4BC35AE-76B0-47CD-9D04-B66E8719E297}">
    <sortState xmlns:xlrd2="http://schemas.microsoft.com/office/spreadsheetml/2017/richdata2" ref="A5:F104">
      <sortCondition ref="A4:A90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2024-02-14T08:58:46Z</dcterms:modified>
</cp:coreProperties>
</file>