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Februar 2024\"/>
    </mc:Choice>
  </mc:AlternateContent>
  <xr:revisionPtr revIDLastSave="0" documentId="8_{B6E51486-5AA3-44BC-BFBC-A2DE8C41CDC4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91" i="1"/>
  <c r="D92" i="1"/>
  <c r="D93" i="1"/>
  <c r="D94" i="1"/>
  <c r="D95" i="1"/>
  <c r="D96" i="1"/>
  <c r="D101" i="1"/>
  <c r="D102" i="1"/>
  <c r="D104" i="1"/>
  <c r="D99" i="1"/>
  <c r="I105" i="1"/>
  <c r="H105" i="1"/>
  <c r="G105" i="1"/>
  <c r="F105" i="1"/>
  <c r="D98" i="1"/>
  <c r="D100" i="1"/>
  <c r="D103" i="1"/>
  <c r="E105" i="1"/>
  <c r="D88" i="1"/>
  <c r="D97" i="1"/>
  <c r="D90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105" i="1" l="1"/>
</calcChain>
</file>

<file path=xl/sharedStrings.xml><?xml version="1.0" encoding="utf-8"?>
<sst xmlns="http://schemas.openxmlformats.org/spreadsheetml/2006/main" count="213" uniqueCount="198">
  <si>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</si>
  <si>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</si>
  <si>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</si>
  <si>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</si>
  <si>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</si>
  <si>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</si>
  <si>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</si>
  <si>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</si>
  <si>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</si>
  <si>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</si>
  <si>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</si>
  <si>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</si>
  <si>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</si>
  <si>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</si>
  <si>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</si>
  <si>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</si>
  <si>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</si>
  <si>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</si>
  <si>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</si>
  <si>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</si>
  <si>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</si>
  <si>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</si>
  <si>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</si>
  <si>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</si>
  <si>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</si>
  <si>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</si>
  <si>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</si>
  <si>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</si>
  <si>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</si>
  <si>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</si>
  <si>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</si>
  <si>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</si>
  <si>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</si>
  <si>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</si>
  <si>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</si>
  <si>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</si>
  <si>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</si>
  <si>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</si>
  <si>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</si>
  <si>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</si>
  <si>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</si>
  <si>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</si>
  <si>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</si>
  <si>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</si>
  <si>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</si>
  <si>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</si>
  <si>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</si>
  <si>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</si>
  <si>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</si>
  <si>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</si>
  <si>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</si>
  <si>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</si>
  <si>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</si>
  <si>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</si>
  <si>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</si>
  <si>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</si>
  <si>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</si>
  <si>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</si>
  <si>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</si>
  <si>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</si>
  <si>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</si>
  <si>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</si>
  <si>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</si>
  <si>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</si>
  <si>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</si>
  <si>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</si>
  <si>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</si>
  <si>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</si>
  <si>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</si>
  <si>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</si>
  <si>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</si>
  <si>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</si>
  <si>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</si>
  <si>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</si>
  <si>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</si>
  <si>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</si>
  <si>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</si>
  <si>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</si>
  <si>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</si>
  <si>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</si>
  <si>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</si>
  <si>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</si>
  <si>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</si>
  <si>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</si>
  <si>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</si>
  <si>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</si>
  <si>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</si>
  <si>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</si>
  <si>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</si>
  <si>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</si>
  <si>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</si>
  <si>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</si>
  <si>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</si>
  <si>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</si>
  <si>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</si>
  <si>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</si>
  <si>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</si>
  <si>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</si>
  <si>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</si>
  <si>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</si>
  <si>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</si>
  <si>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</si>
  <si>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</si>
  <si>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</si>
  <si>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</si>
  <si>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</si>
  <si>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</si>
  <si>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</si>
  <si>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</si>
  <si>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</si>
  <si>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</si>
  <si>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</si>
  <si>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</si>
  <si>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</si>
  <si>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</si>
  <si>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</si>
  <si>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</si>
  <si>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</si>
  <si>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</si>
  <si>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</si>
  <si>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</si>
  <si>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</si>
  <si>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</si>
  <si>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</si>
  <si>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</si>
  <si>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</si>
  <si>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</si>
  <si>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</si>
  <si>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</si>
  <si>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</si>
  <si>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</si>
  <si>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</si>
  <si>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</si>
  <si>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</si>
  <si>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</si>
  <si>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</si>
  <si>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</si>
  <si>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</si>
  <si>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</si>
  <si>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</si>
  <si>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</si>
  <si>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</si>
  <si>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</si>
  <si>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</si>
  <si>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</si>
  <si>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</si>
  <si>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</si>
  <si>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</si>
  <si>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</si>
  <si>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</si>
  <si>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</si>
  <si>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</si>
  <si>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</si>
  <si>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</si>
  <si>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</si>
  <si>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</si>
  <si>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</si>
  <si>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</si>
  <si>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</si>
  <si>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</si>
  <si>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</si>
  <si>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</si>
  <si>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</si>
  <si>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</si>
  <si>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</si>
  <si>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</si>
  <si>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</si>
  <si>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</si>
  <si>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</si>
  <si>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</si>
  <si>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</si>
  <si>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</si>
  <si>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</si>
  <si>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</si>
  <si>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</si>
  <si>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</si>
  <si>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</si>
  <si>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</si>
  <si>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</si>
  <si>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</si>
  <si>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</si>
  <si>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</si>
  <si>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</si>
  <si>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</si>
  <si>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</si>
  <si>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</si>
  <si>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</si>
  <si>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</si>
  <si>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</si>
  <si>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</si>
  <si>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</si>
  <si>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</si>
  <si>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</si>
  <si>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</si>
  <si>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FAGDEKK Omsetningsrapportering februar måned 2024</t>
  </si>
  <si>
    <t>OTTA</t>
  </si>
  <si>
    <t>Team Verksted Otta</t>
  </si>
  <si>
    <t>SA-CO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</si>
</sst>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5"/>
  <sheetViews>
    <sheetView tabSelected="1" workbookViewId="0">
      <selection activeCell="D105" sqref="D105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7" style="14" bestFit="1" customWidth="1"/>
    <col min="6" max="6" width="21" style="14" bestFit="1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2" t="s">
        <v>194</v>
      </c>
      <c r="C1" s="33"/>
      <c r="D1" s="34"/>
    </row>
    <row r="2" spans="1:9" ht="37" x14ac:dyDescent="1.05">
      <c r="A2" s="1"/>
      <c r="B2" s="2"/>
      <c r="C2" s="3" t="s">
        <v>0</v>
      </c>
      <c r="D2" s="17" t="s">
        <v>152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109</v>
      </c>
      <c r="B4" s="6" t="s">
        <v>1</v>
      </c>
      <c r="C4" s="6" t="s">
        <v>2</v>
      </c>
      <c r="D4" s="7" t="s">
        <v>154</v>
      </c>
      <c r="E4" s="7" t="s">
        <v>153</v>
      </c>
      <c r="F4" s="7" t="s">
        <v>197</v>
      </c>
      <c r="G4" s="7" t="s">
        <v>163</v>
      </c>
      <c r="H4" s="7" t="s">
        <v>164</v>
      </c>
      <c r="I4" s="7" t="s">
        <v>162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4" si="0">SUM(E5:I5)</f>
        <v>226109.98559572999</v>
      </c>
      <c r="E5" s="13">
        <v>224946.52373094999</v>
      </c>
      <c r="F5" s="21">
        <v>1163.46186478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3450.9999203100001</v>
      </c>
      <c r="E7" s="13">
        <v>3450.9999203100001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340862.29722492001</v>
      </c>
      <c r="E9" s="13">
        <v>323162.28477783001</v>
      </c>
      <c r="F9" s="21">
        <v>0</v>
      </c>
      <c r="G9" s="20">
        <v>0</v>
      </c>
      <c r="H9" s="13">
        <v>0</v>
      </c>
      <c r="I9" s="13">
        <v>17700.012447090001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35599.895872109999</v>
      </c>
      <c r="E10" s="13">
        <v>35599.895872109999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69955.408164139997</v>
      </c>
      <c r="E11" s="13">
        <v>69955.408164139997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161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169</v>
      </c>
      <c r="C14" s="9" t="s">
        <v>170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299139.40034635999</v>
      </c>
      <c r="E15" s="13">
        <v>299139.40034635999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41286.711856490001</v>
      </c>
      <c r="E16" s="13">
        <v>41286.711856490001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2743.4159146100001</v>
      </c>
      <c r="E17" s="13">
        <v>2743.4159146100001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415074.75350011</v>
      </c>
      <c r="E18" s="13">
        <v>367252.96236387</v>
      </c>
      <c r="F18" s="21">
        <v>27709.858864229998</v>
      </c>
      <c r="G18" s="20">
        <v>20111.932272009999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30285.998841469998</v>
      </c>
      <c r="E19" s="13">
        <v>30285.998841469998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53343.70790496</v>
      </c>
      <c r="E20" s="13">
        <v>53343.70790496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-1720.5201622899999</v>
      </c>
      <c r="E21" s="13">
        <v>0</v>
      </c>
      <c r="F21" s="21">
        <v>-1720.5201622899999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16258.58731968</v>
      </c>
      <c r="E23" s="13">
        <v>16258.58731968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10748.5541595</v>
      </c>
      <c r="E24" s="13">
        <v>10748.5541595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19265.253457769999</v>
      </c>
      <c r="E25" s="13">
        <v>19265.253457769999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127412.20275098001</v>
      </c>
      <c r="E27" s="13">
        <v>120266.19281499</v>
      </c>
      <c r="F27" s="21">
        <v>7146.0099359899996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15438.3919759</v>
      </c>
      <c r="E28" s="13">
        <v>15438.3919759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>
        <v>0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50</v>
      </c>
      <c r="B31" s="11" t="s">
        <v>57</v>
      </c>
      <c r="C31" s="11" t="s">
        <v>58</v>
      </c>
      <c r="D31" s="13">
        <f t="shared" si="0"/>
        <v>12062.76808691</v>
      </c>
      <c r="E31" s="13">
        <v>12062.76808691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>
        <v>0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58</v>
      </c>
      <c r="B34" s="11" t="s">
        <v>64</v>
      </c>
      <c r="C34" s="11" t="s">
        <v>65</v>
      </c>
      <c r="D34" s="13">
        <f t="shared" si="0"/>
        <v>0</v>
      </c>
      <c r="E34" s="13">
        <v>0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35">
      <c r="A35" s="10">
        <v>59</v>
      </c>
      <c r="B35" s="11" t="s">
        <v>66</v>
      </c>
      <c r="C35" s="11" t="s">
        <v>67</v>
      </c>
      <c r="D35" s="13">
        <f t="shared" ref="D35:D63" si="1">SUM(E35:I35)</f>
        <v>124723.90414455999</v>
      </c>
      <c r="E35" s="13">
        <v>69491.834253819994</v>
      </c>
      <c r="F35" s="21">
        <v>0</v>
      </c>
      <c r="G35" s="20">
        <v>55232.06989074</v>
      </c>
      <c r="H35" s="13">
        <v>0</v>
      </c>
      <c r="I35" s="13">
        <v>0</v>
      </c>
    </row>
    <row r="36" spans="1:9" x14ac:dyDescent="0.35">
      <c r="A36" s="10">
        <v>60</v>
      </c>
      <c r="B36" s="11" t="s">
        <v>68</v>
      </c>
      <c r="C36" s="11" t="s">
        <v>139</v>
      </c>
      <c r="D36" s="13">
        <f t="shared" si="1"/>
        <v>208498.13820630001</v>
      </c>
      <c r="E36" s="13">
        <v>190633.00018910001</v>
      </c>
      <c r="F36" s="21">
        <v>17865.138017199999</v>
      </c>
      <c r="G36" s="20">
        <v>0</v>
      </c>
      <c r="H36" s="13">
        <v>0</v>
      </c>
      <c r="I36" s="13">
        <v>0</v>
      </c>
    </row>
    <row r="37" spans="1:9" x14ac:dyDescent="0.35">
      <c r="A37" s="10">
        <v>61</v>
      </c>
      <c r="B37" s="11" t="s">
        <v>69</v>
      </c>
      <c r="C37" s="11" t="s">
        <v>70</v>
      </c>
      <c r="D37" s="13">
        <f t="shared" si="1"/>
        <v>16271.03681433</v>
      </c>
      <c r="E37" s="13">
        <v>4928.8681139099999</v>
      </c>
      <c r="F37" s="21">
        <v>0</v>
      </c>
      <c r="G37" s="20">
        <v>11342.168700419999</v>
      </c>
      <c r="H37" s="13">
        <v>0</v>
      </c>
      <c r="I37" s="13">
        <v>0</v>
      </c>
    </row>
    <row r="38" spans="1:9" x14ac:dyDescent="0.35">
      <c r="A38" s="10">
        <v>62</v>
      </c>
      <c r="B38" s="11" t="s">
        <v>51</v>
      </c>
      <c r="C38" s="11" t="s">
        <v>71</v>
      </c>
      <c r="D38" s="13">
        <f t="shared" si="1"/>
        <v>2403.5447103400002</v>
      </c>
      <c r="E38" s="13">
        <v>2403.5447103400002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63</v>
      </c>
      <c r="B39" s="11" t="s">
        <v>72</v>
      </c>
      <c r="C39" s="11" t="s">
        <v>185</v>
      </c>
      <c r="D39" s="13">
        <f t="shared" si="1"/>
        <v>28549.97339947</v>
      </c>
      <c r="E39" s="13">
        <v>28549.97339947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67</v>
      </c>
      <c r="B40" s="11" t="s">
        <v>68</v>
      </c>
      <c r="C40" s="11" t="s">
        <v>73</v>
      </c>
      <c r="D40" s="13">
        <f t="shared" si="1"/>
        <v>7050.4883587599998</v>
      </c>
      <c r="E40" s="13">
        <v>7050.4883587599998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74</v>
      </c>
      <c r="B41" s="11" t="s">
        <v>47</v>
      </c>
      <c r="C41" s="11" t="s">
        <v>75</v>
      </c>
      <c r="D41" s="13">
        <f t="shared" si="1"/>
        <v>0</v>
      </c>
      <c r="E41" s="13">
        <v>0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75</v>
      </c>
      <c r="B42" s="11" t="s">
        <v>76</v>
      </c>
      <c r="C42" s="11" t="s">
        <v>77</v>
      </c>
      <c r="D42" s="13">
        <f t="shared" si="1"/>
        <v>0</v>
      </c>
      <c r="E42" s="13">
        <v>0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5">
      <c r="A43" s="10">
        <v>76</v>
      </c>
      <c r="B43" s="11" t="s">
        <v>78</v>
      </c>
      <c r="C43" s="11" t="s">
        <v>79</v>
      </c>
      <c r="D43" s="13">
        <f t="shared" si="1"/>
        <v>25276.09583504</v>
      </c>
      <c r="E43" s="13">
        <v>9614.0656641200003</v>
      </c>
      <c r="F43" s="21">
        <v>15662.030170919999</v>
      </c>
      <c r="G43" s="20">
        <v>0</v>
      </c>
      <c r="H43" s="13">
        <v>0</v>
      </c>
      <c r="I43" s="13">
        <v>0</v>
      </c>
    </row>
    <row r="44" spans="1:9" x14ac:dyDescent="0.35">
      <c r="A44" s="10">
        <v>77</v>
      </c>
      <c r="B44" s="11" t="s">
        <v>80</v>
      </c>
      <c r="C44" s="11" t="s">
        <v>81</v>
      </c>
      <c r="D44" s="13">
        <f t="shared" si="1"/>
        <v>14633.92826629</v>
      </c>
      <c r="E44" s="13">
        <v>10487.45430327</v>
      </c>
      <c r="F44" s="21">
        <v>4146.4739630200002</v>
      </c>
      <c r="G44" s="20">
        <v>0</v>
      </c>
      <c r="H44" s="13">
        <v>0</v>
      </c>
      <c r="I44" s="13">
        <v>0</v>
      </c>
    </row>
    <row r="45" spans="1:9" x14ac:dyDescent="0.35">
      <c r="A45" s="10">
        <v>78</v>
      </c>
      <c r="B45" s="11" t="s">
        <v>82</v>
      </c>
      <c r="C45" s="11" t="s">
        <v>83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79</v>
      </c>
      <c r="B46" s="11" t="s">
        <v>84</v>
      </c>
      <c r="C46" s="11" t="s">
        <v>85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84</v>
      </c>
      <c r="B47" s="11" t="s">
        <v>87</v>
      </c>
      <c r="C47" s="11" t="s">
        <v>88</v>
      </c>
      <c r="D47" s="13">
        <f t="shared" si="1"/>
        <v>12930.2715104</v>
      </c>
      <c r="E47" s="13">
        <v>6305.78222353</v>
      </c>
      <c r="F47" s="21">
        <v>6624.4892868699999</v>
      </c>
      <c r="G47" s="20">
        <v>0</v>
      </c>
      <c r="H47" s="13">
        <v>0</v>
      </c>
      <c r="I47" s="13">
        <v>0</v>
      </c>
    </row>
    <row r="48" spans="1:9" x14ac:dyDescent="0.35">
      <c r="A48" s="10">
        <v>85</v>
      </c>
      <c r="B48" s="11" t="s">
        <v>72</v>
      </c>
      <c r="C48" s="11" t="s">
        <v>89</v>
      </c>
      <c r="D48" s="13">
        <f t="shared" si="1"/>
        <v>7050.4883587599998</v>
      </c>
      <c r="E48" s="13">
        <v>7050.4883587599998</v>
      </c>
      <c r="F48" s="21">
        <v>0</v>
      </c>
      <c r="G48" s="20">
        <v>0</v>
      </c>
      <c r="H48" s="13">
        <v>0</v>
      </c>
      <c r="I48" s="13">
        <v>0</v>
      </c>
    </row>
    <row r="49" spans="1:9" x14ac:dyDescent="0.35">
      <c r="A49" s="10">
        <v>86</v>
      </c>
      <c r="B49" s="11" t="s">
        <v>90</v>
      </c>
      <c r="C49" s="11" t="s">
        <v>91</v>
      </c>
      <c r="D49" s="13">
        <f t="shared" si="1"/>
        <v>1240715.39306545</v>
      </c>
      <c r="E49" s="13">
        <v>1198102.24414134</v>
      </c>
      <c r="F49" s="21">
        <v>42613.148924109999</v>
      </c>
      <c r="G49" s="20">
        <v>0</v>
      </c>
      <c r="H49" s="13">
        <v>0</v>
      </c>
      <c r="I49" s="13">
        <v>0</v>
      </c>
    </row>
    <row r="50" spans="1:9" x14ac:dyDescent="0.35">
      <c r="A50" s="10">
        <v>88</v>
      </c>
      <c r="B50" s="11" t="s">
        <v>55</v>
      </c>
      <c r="C50" s="11" t="s">
        <v>186</v>
      </c>
      <c r="D50" s="13">
        <f t="shared" si="1"/>
        <v>10484.05898654</v>
      </c>
      <c r="E50" s="13">
        <v>10484.05898654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89</v>
      </c>
      <c r="B51" s="11" t="s">
        <v>92</v>
      </c>
      <c r="C51" s="11" t="s">
        <v>93</v>
      </c>
      <c r="D51" s="13">
        <f t="shared" si="1"/>
        <v>5076.1116825899999</v>
      </c>
      <c r="E51" s="13">
        <v>5076.1116825899999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92</v>
      </c>
      <c r="B52" s="11" t="s">
        <v>94</v>
      </c>
      <c r="C52" s="11" t="s">
        <v>95</v>
      </c>
      <c r="D52" s="13">
        <f t="shared" si="1"/>
        <v>0</v>
      </c>
      <c r="E52" s="13">
        <v>0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93</v>
      </c>
      <c r="B53" s="11" t="s">
        <v>96</v>
      </c>
      <c r="C53" s="11" t="s">
        <v>97</v>
      </c>
      <c r="D53" s="13">
        <f t="shared" si="1"/>
        <v>0</v>
      </c>
      <c r="E53" s="13">
        <v>0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94</v>
      </c>
      <c r="B54" s="11" t="s">
        <v>98</v>
      </c>
      <c r="C54" s="11" t="s">
        <v>99</v>
      </c>
      <c r="D54" s="13">
        <f t="shared" si="1"/>
        <v>17239.833853489999</v>
      </c>
      <c r="E54" s="13">
        <v>17239.833853489999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95</v>
      </c>
      <c r="B55" s="11" t="s">
        <v>72</v>
      </c>
      <c r="C55" s="11" t="s">
        <v>100</v>
      </c>
      <c r="D55" s="13">
        <f t="shared" si="1"/>
        <v>60307.842041659998</v>
      </c>
      <c r="E55" s="13">
        <v>55443.93765444</v>
      </c>
      <c r="F55" s="21">
        <v>4863.90438722</v>
      </c>
      <c r="G55" s="20">
        <v>0</v>
      </c>
      <c r="H55" s="13">
        <v>0</v>
      </c>
      <c r="I55" s="13">
        <v>0</v>
      </c>
    </row>
    <row r="56" spans="1:9" x14ac:dyDescent="0.35">
      <c r="A56" s="10">
        <v>96</v>
      </c>
      <c r="B56" s="11" t="s">
        <v>101</v>
      </c>
      <c r="C56" s="11" t="s">
        <v>102</v>
      </c>
      <c r="D56" s="13">
        <f t="shared" si="1"/>
        <v>0</v>
      </c>
      <c r="E56" s="13">
        <v>0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99</v>
      </c>
      <c r="B57" s="11" t="s">
        <v>40</v>
      </c>
      <c r="C57" s="11" t="s">
        <v>103</v>
      </c>
      <c r="D57" s="13">
        <f t="shared" si="1"/>
        <v>3268.8977665699999</v>
      </c>
      <c r="E57" s="13">
        <v>3268.8977665699999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100</v>
      </c>
      <c r="B58" s="11" t="s">
        <v>104</v>
      </c>
      <c r="C58" s="11" t="s">
        <v>105</v>
      </c>
      <c r="D58" s="13">
        <f t="shared" si="1"/>
        <v>27098.815030769998</v>
      </c>
      <c r="E58" s="13">
        <v>13888.769422150001</v>
      </c>
      <c r="F58" s="21">
        <v>0</v>
      </c>
      <c r="G58" s="20">
        <v>13210.045608619999</v>
      </c>
      <c r="H58" s="13">
        <v>0</v>
      </c>
      <c r="I58" s="13">
        <v>0</v>
      </c>
    </row>
    <row r="59" spans="1:9" x14ac:dyDescent="0.35">
      <c r="A59" s="10">
        <v>101</v>
      </c>
      <c r="B59" s="11" t="s">
        <v>106</v>
      </c>
      <c r="C59" s="11" t="s">
        <v>155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103</v>
      </c>
      <c r="B60" s="11" t="s">
        <v>74</v>
      </c>
      <c r="C60" s="11" t="s">
        <v>130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105</v>
      </c>
      <c r="B61" s="11" t="s">
        <v>107</v>
      </c>
      <c r="C61" s="11" t="s">
        <v>108</v>
      </c>
      <c r="D61" s="13">
        <f t="shared" si="1"/>
        <v>5050.6468071500003</v>
      </c>
      <c r="E61" s="13">
        <v>5050.6468071500003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106</v>
      </c>
      <c r="B62" s="11" t="s">
        <v>27</v>
      </c>
      <c r="C62" s="11" t="s">
        <v>134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108</v>
      </c>
      <c r="B63" s="11" t="s">
        <v>15</v>
      </c>
      <c r="C63" s="11" t="s">
        <v>131</v>
      </c>
      <c r="D63" s="13">
        <f t="shared" si="1"/>
        <v>1749.2671772399999</v>
      </c>
      <c r="E63" s="13">
        <v>1749.2671772399999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109</v>
      </c>
      <c r="B64" s="11" t="s">
        <v>110</v>
      </c>
      <c r="C64" s="11" t="s">
        <v>111</v>
      </c>
      <c r="D64" s="13">
        <f t="shared" ref="D64:D104" si="2">SUM(E64:I64)</f>
        <v>371625.90395251999</v>
      </c>
      <c r="E64" s="13">
        <v>371625.90395251999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110</v>
      </c>
      <c r="B65" s="11" t="s">
        <v>112</v>
      </c>
      <c r="C65" s="11" t="s">
        <v>113</v>
      </c>
      <c r="D65" s="13">
        <f t="shared" si="2"/>
        <v>2515.7033395200001</v>
      </c>
      <c r="E65" s="13">
        <v>0</v>
      </c>
      <c r="F65" s="21">
        <v>2515.7033395200001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111</v>
      </c>
      <c r="B66" s="11" t="s">
        <v>92</v>
      </c>
      <c r="C66" s="11" t="s">
        <v>114</v>
      </c>
      <c r="D66" s="13">
        <f t="shared" si="2"/>
        <v>0</v>
      </c>
      <c r="E66" s="13">
        <v>0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112</v>
      </c>
      <c r="B67" s="11" t="s">
        <v>92</v>
      </c>
      <c r="C67" s="11" t="s">
        <v>115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113</v>
      </c>
      <c r="B68" s="11" t="s">
        <v>116</v>
      </c>
      <c r="C68" s="11" t="s">
        <v>117</v>
      </c>
      <c r="D68" s="13">
        <f t="shared" si="2"/>
        <v>0</v>
      </c>
      <c r="E68" s="13">
        <v>0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114</v>
      </c>
      <c r="B69" s="11" t="s">
        <v>118</v>
      </c>
      <c r="C69" s="11" t="s">
        <v>119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16383" x14ac:dyDescent="0.35">
      <c r="A70" s="10">
        <v>115</v>
      </c>
      <c r="B70" s="11" t="s">
        <v>120</v>
      </c>
      <c r="C70" s="11" t="s">
        <v>121</v>
      </c>
      <c r="D70" s="13">
        <f t="shared" si="2"/>
        <v>1669.8167658499999</v>
      </c>
      <c r="E70" s="13">
        <v>1669.8167658499999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116</v>
      </c>
      <c r="B71" s="11" t="s">
        <v>122</v>
      </c>
      <c r="C71" s="11" t="s">
        <v>138</v>
      </c>
      <c r="D71" s="13">
        <f t="shared" si="2"/>
        <v>478642.32595319994</v>
      </c>
      <c r="E71" s="13">
        <v>34912.45741232</v>
      </c>
      <c r="F71" s="21">
        <v>0</v>
      </c>
      <c r="G71" s="20">
        <v>115560.84971888</v>
      </c>
      <c r="H71" s="13">
        <v>284527.99434769998</v>
      </c>
      <c r="I71" s="13">
        <v>43641.0244743</v>
      </c>
    </row>
    <row r="72" spans="1:16383" x14ac:dyDescent="0.35">
      <c r="A72" s="10">
        <v>117</v>
      </c>
      <c r="B72" s="11" t="s">
        <v>123</v>
      </c>
      <c r="C72" s="11" t="s">
        <v>124</v>
      </c>
      <c r="D72" s="13">
        <f t="shared" si="2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118</v>
      </c>
      <c r="B73" s="11" t="s">
        <v>125</v>
      </c>
      <c r="C73" s="11" t="s">
        <v>126</v>
      </c>
      <c r="D73" s="13">
        <f t="shared" si="2"/>
        <v>42894.507503469998</v>
      </c>
      <c r="E73" s="13">
        <v>42894.507503469998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119</v>
      </c>
      <c r="B74" s="11" t="s">
        <v>55</v>
      </c>
      <c r="C74" s="11" t="s">
        <v>127</v>
      </c>
      <c r="D74" s="13">
        <f t="shared" si="2"/>
        <v>73108.751984799994</v>
      </c>
      <c r="E74" s="13">
        <v>73108.751984799994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120</v>
      </c>
      <c r="B75" s="11" t="s">
        <v>55</v>
      </c>
      <c r="C75" s="11" t="s">
        <v>128</v>
      </c>
      <c r="D75" s="13">
        <f t="shared" si="2"/>
        <v>39101.14647996</v>
      </c>
      <c r="E75" s="13">
        <v>39101.14647996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35">
      <c r="A76" s="10">
        <v>121</v>
      </c>
      <c r="B76" s="11" t="s">
        <v>55</v>
      </c>
      <c r="C76" s="11" t="s">
        <v>129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123</v>
      </c>
      <c r="B77" s="11" t="s">
        <v>137</v>
      </c>
      <c r="C77" s="11" t="s">
        <v>187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35">
      <c r="A78" s="10">
        <v>124</v>
      </c>
      <c r="B78" s="11" t="s">
        <v>59</v>
      </c>
      <c r="C78" s="11" t="s">
        <v>133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</row>
    <row r="79" spans="1:16383" x14ac:dyDescent="0.35">
      <c r="A79" s="10">
        <v>126</v>
      </c>
      <c r="B79" s="11" t="s">
        <v>86</v>
      </c>
      <c r="C79" s="11" t="s">
        <v>132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16383" x14ac:dyDescent="0.35">
      <c r="A80" s="10">
        <v>128</v>
      </c>
      <c r="B80" s="11" t="s">
        <v>56</v>
      </c>
      <c r="C80" s="11" t="s">
        <v>135</v>
      </c>
      <c r="D80" s="13">
        <f t="shared" si="2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2"/>
      <c r="BA80" s="12"/>
      <c r="BB80" s="16"/>
      <c r="BC80" s="12"/>
      <c r="BD80" s="12"/>
      <c r="BE80" s="16"/>
      <c r="BF80" s="15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  <c r="XEX80" s="11"/>
      <c r="XEY80" s="11"/>
      <c r="XEZ80" s="10"/>
      <c r="XFA80" s="11"/>
      <c r="XFB80" s="11"/>
      <c r="XFC80" s="10"/>
    </row>
    <row r="81" spans="1:16383" x14ac:dyDescent="0.35">
      <c r="A81" s="10">
        <v>129</v>
      </c>
      <c r="B81" s="11" t="s">
        <v>60</v>
      </c>
      <c r="C81" s="11" t="s">
        <v>140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2"/>
      <c r="BA81" s="12"/>
      <c r="BB81" s="16"/>
      <c r="BC81" s="12"/>
      <c r="BD81" s="12"/>
      <c r="BE81" s="16"/>
      <c r="BF81" s="15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  <c r="XEX81" s="11"/>
      <c r="XEY81" s="11"/>
      <c r="XEZ81" s="10"/>
      <c r="XFA81" s="11"/>
      <c r="XFB81" s="11"/>
      <c r="XFC81" s="10"/>
    </row>
    <row r="82" spans="1:16383" x14ac:dyDescent="0.35">
      <c r="A82" s="10">
        <v>130</v>
      </c>
      <c r="B82" s="11" t="s">
        <v>27</v>
      </c>
      <c r="C82" s="11" t="s">
        <v>141</v>
      </c>
      <c r="D82" s="13">
        <f t="shared" si="2"/>
        <v>22689.543553169999</v>
      </c>
      <c r="E82" s="13">
        <v>22689.543553169999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5">
      <c r="A83" s="10">
        <v>131</v>
      </c>
      <c r="B83" s="11" t="s">
        <v>142</v>
      </c>
      <c r="C83" s="11" t="s">
        <v>143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16383" x14ac:dyDescent="0.35">
      <c r="A84" s="10">
        <v>132</v>
      </c>
      <c r="B84" s="11" t="s">
        <v>144</v>
      </c>
      <c r="C84" s="11" t="s">
        <v>145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</row>
    <row r="85" spans="1:16383" x14ac:dyDescent="0.35">
      <c r="A85" s="10">
        <v>133</v>
      </c>
      <c r="B85" s="11" t="s">
        <v>146</v>
      </c>
      <c r="C85" s="11" t="s">
        <v>147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134</v>
      </c>
      <c r="B86" s="11" t="s">
        <v>148</v>
      </c>
      <c r="C86" s="11" t="s">
        <v>156</v>
      </c>
      <c r="D86" s="13">
        <f t="shared" si="2"/>
        <v>78186.334971310003</v>
      </c>
      <c r="E86" s="13">
        <v>78186.334971310003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135</v>
      </c>
      <c r="B87" s="11" t="s">
        <v>149</v>
      </c>
      <c r="C87" s="11" t="s">
        <v>157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5">
      <c r="A88" s="10">
        <v>136</v>
      </c>
      <c r="B88" s="11" t="s">
        <v>150</v>
      </c>
      <c r="C88" s="11" t="s">
        <v>151</v>
      </c>
      <c r="D88" s="13">
        <f t="shared" si="2"/>
        <v>9305.5445509500005</v>
      </c>
      <c r="E88" s="13">
        <v>9305.5445509500005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23">
        <v>138</v>
      </c>
      <c r="B89" s="9" t="s">
        <v>158</v>
      </c>
      <c r="C89" s="24" t="s">
        <v>159</v>
      </c>
      <c r="D89" s="13">
        <f t="shared" si="2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23">
        <v>139</v>
      </c>
      <c r="B90" s="9" t="s">
        <v>56</v>
      </c>
      <c r="C90" s="24" t="s">
        <v>160</v>
      </c>
      <c r="D90" s="13">
        <f t="shared" si="2"/>
        <v>4806.9762434499999</v>
      </c>
      <c r="E90" s="13">
        <v>4806.9762434499999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25">
        <v>140</v>
      </c>
      <c r="B91" s="11" t="s">
        <v>165</v>
      </c>
      <c r="C91" s="26" t="s">
        <v>166</v>
      </c>
      <c r="D91" s="13">
        <f t="shared" si="2"/>
        <v>19559.853772359998</v>
      </c>
      <c r="E91" s="13">
        <v>19559.853772359998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5">
        <v>141</v>
      </c>
      <c r="B92" s="11" t="s">
        <v>167</v>
      </c>
      <c r="C92" s="26" t="s">
        <v>168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5">
        <v>142</v>
      </c>
      <c r="B93" s="11" t="s">
        <v>171</v>
      </c>
      <c r="C93" s="26" t="s">
        <v>172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7">
        <v>143</v>
      </c>
      <c r="B94" s="11" t="s">
        <v>173</v>
      </c>
      <c r="C94" s="11" t="s">
        <v>174</v>
      </c>
      <c r="D94" s="13">
        <f t="shared" si="2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5">
      <c r="A95" s="27">
        <v>144</v>
      </c>
      <c r="B95" s="11" t="s">
        <v>175</v>
      </c>
      <c r="C95" s="11" t="s">
        <v>176</v>
      </c>
      <c r="D95" s="13">
        <f t="shared" si="2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7">
        <v>145</v>
      </c>
      <c r="B96" s="11" t="s">
        <v>92</v>
      </c>
      <c r="C96" s="29" t="s">
        <v>177</v>
      </c>
      <c r="D96" s="13">
        <f t="shared" si="2"/>
        <v>33982.366983840002</v>
      </c>
      <c r="E96" s="13">
        <v>32153.988926890001</v>
      </c>
      <c r="F96" s="21">
        <v>1828.37805695</v>
      </c>
      <c r="G96" s="20">
        <v>0</v>
      </c>
      <c r="H96" s="13">
        <v>0</v>
      </c>
      <c r="I96" s="13">
        <v>0</v>
      </c>
    </row>
    <row r="97" spans="1:9" x14ac:dyDescent="0.35">
      <c r="A97" s="27">
        <v>146</v>
      </c>
      <c r="B97" s="11" t="s">
        <v>178</v>
      </c>
      <c r="C97" s="29" t="s">
        <v>179</v>
      </c>
      <c r="D97" s="13">
        <f t="shared" si="2"/>
        <v>83394.637651769997</v>
      </c>
      <c r="E97" s="13">
        <v>83394.637651769997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27">
        <v>147</v>
      </c>
      <c r="B98" s="11" t="s">
        <v>180</v>
      </c>
      <c r="C98" s="29" t="s">
        <v>181</v>
      </c>
      <c r="D98" s="13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7">
        <v>148</v>
      </c>
      <c r="B99" s="11" t="s">
        <v>182</v>
      </c>
      <c r="C99" s="29" t="s">
        <v>183</v>
      </c>
      <c r="D99" s="13">
        <f t="shared" si="2"/>
        <v>190211.30185172</v>
      </c>
      <c r="E99" s="13">
        <v>41667.100507019997</v>
      </c>
      <c r="F99" s="21">
        <v>3344.1606206599999</v>
      </c>
      <c r="G99" s="20">
        <v>0</v>
      </c>
      <c r="H99" s="13">
        <v>145200.04072404001</v>
      </c>
      <c r="I99" s="13">
        <v>0</v>
      </c>
    </row>
    <row r="100" spans="1:9" x14ac:dyDescent="0.35">
      <c r="A100" s="30">
        <v>149</v>
      </c>
      <c r="B100" s="11" t="s">
        <v>78</v>
      </c>
      <c r="C100" s="11" t="s">
        <v>184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150</v>
      </c>
      <c r="B101" s="11" t="s">
        <v>188</v>
      </c>
      <c r="C101" s="11" t="s">
        <v>189</v>
      </c>
      <c r="D101" s="13">
        <f t="shared" si="2"/>
        <v>303631.51755208999</v>
      </c>
      <c r="E101" s="13">
        <v>303631.51755208999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151</v>
      </c>
      <c r="B102" s="11" t="s">
        <v>190</v>
      </c>
      <c r="C102" s="11" t="s">
        <v>191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152</v>
      </c>
      <c r="B103" s="11" t="s">
        <v>192</v>
      </c>
      <c r="C103" s="11" t="s">
        <v>193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31">
        <v>153</v>
      </c>
      <c r="B104" s="28" t="s">
        <v>195</v>
      </c>
      <c r="C104" s="28" t="s">
        <v>196</v>
      </c>
      <c r="D104" s="13">
        <f t="shared" si="2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C105" s="19" t="s">
        <v>136</v>
      </c>
      <c r="D105" s="22">
        <f t="shared" ref="D105:I105" si="3">SUM(D5:D104)</f>
        <v>5291022.7818553494</v>
      </c>
      <c r="E105" s="22">
        <f t="shared" si="3"/>
        <v>4450734.40640237</v>
      </c>
      <c r="F105" s="22">
        <f t="shared" si="3"/>
        <v>133762.23726918001</v>
      </c>
      <c r="G105" s="22">
        <f t="shared" si="3"/>
        <v>215457.06619067001</v>
      </c>
      <c r="H105" s="22">
        <f t="shared" si="3"/>
        <v>429728.03507173999</v>
      </c>
      <c r="I105" s="22">
        <f t="shared" si="3"/>
        <v>61341.036921389998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2024-04-04T12:11:52Z</dcterms:modified>
</cp:coreProperties>
</file>