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JUNI/"/>
    </mc:Choice>
  </mc:AlternateContent>
  <xr:revisionPtr revIDLastSave="0" documentId="8_{3D868E9B-B226-43BE-B92C-377CE5D4F32C}" xr6:coauthVersionLast="47" xr6:coauthVersionMax="47" xr10:uidLastSave="{00000000-0000-0000-0000-000000000000}"/>
  <bookViews>
    <workbookView xWindow="-108" yWindow="-108" windowWidth="23256" windowHeight="12456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7" i="1" l="1"/>
  <c r="D5" i="1"/>
</calcChain>
</file>

<file path=xl/sharedStrings.xml><?xml version="1.0" encoding="utf-8"?>
<sst xmlns="http://schemas.openxmlformats.org/spreadsheetml/2006/main" count="215" uniqueCount="199">
  <si>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</si>
  <si>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</si>
  <si>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</si>
  <si>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</si>
  <si>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</si>
  <si>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</si>
  <si>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</si>
  <si>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</si>
  <si>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</si>
  <si>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</si>
  <si>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</si>
  <si>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</si>
  <si>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</si>
  <si>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</si>
  <si>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</si>
  <si>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</si>
  <si>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</si>
  <si>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</si>
  <si>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</si>
  <si>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</si>
  <si>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</si>
  <si>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</si>
  <si>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</si>
  <si>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</si>
  <si>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</si>
  <si>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</si>
  <si>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</si>
  <si>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</si>
  <si>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</si>
  <si>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</si>
  <si>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</si>
  <si>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</si>
  <si>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</si>
  <si>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</si>
  <si>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</si>
  <si>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</si>
  <si>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</si>
  <si>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</si>
  <si>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</si>
  <si>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</si>
  <si>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</si>
  <si>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</si>
  <si>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</si>
  <si>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</si>
  <si>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</si>
  <si>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</si>
  <si>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</si>
  <si>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</si>
  <si>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</si>
  <si>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</si>
  <si>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</si>
  <si>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</si>
  <si>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</si>
  <si>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</si>
  <si>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</si>
  <si>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</si>
  <si>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</si>
  <si>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</si>
  <si>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</si>
  <si>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</si>
  <si>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</si>
  <si>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</si>
  <si>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</si>
  <si>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</si>
  <si>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</si>
  <si>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</si>
  <si>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</si>
  <si>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</si>
  <si>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</si>
  <si>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</si>
  <si>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</si>
  <si>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</si>
  <si>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</si>
  <si>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</si>
  <si>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</si>
  <si>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</si>
  <si>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</si>
  <si>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</si>
  <si>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</si>
  <si>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</si>
  <si>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</si>
  <si>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</si>
  <si>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</si>
  <si>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</si>
  <si>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</si>
  <si>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</si>
  <si>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</si>
  <si>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</si>
  <si>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</si>
  <si>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</si>
  <si>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</si>
  <si>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</si>
  <si>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</si>
  <si>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</si>
  <si>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</si>
  <si>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</si>
  <si>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</si>
  <si>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</si>
  <si>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</si>
  <si>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</si>
  <si>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</si>
  <si>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</si>
  <si>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</si>
  <si>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</si>
  <si>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</si>
  <si>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</si>
  <si>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</si>
  <si>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</si>
  <si>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</si>
  <si>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</si>
  <si>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</si>
  <si>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</si>
  <si>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</si>
  <si>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</si>
  <si>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</si>
  <si>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</si>
  <si>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</si>
  <si>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</si>
  <si>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</si>
  <si>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</si>
  <si>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</si>
  <si>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</si>
  <si>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</si>
  <si>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</si>
  <si>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</si>
  <si>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</si>
  <si>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</si>
  <si>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</si>
  <si>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</si>
  <si>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</si>
  <si>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</si>
  <si>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</si>
  <si>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</si>
  <si>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</si>
  <si>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</si>
  <si>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</si>
  <si>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</si>
  <si>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</si>
  <si>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</si>
  <si>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</si>
  <si>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</si>
  <si>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</si>
  <si>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</si>
  <si>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</si>
  <si>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</si>
  <si>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</si>
  <si>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</si>
  <si>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</si>
  <si>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</si>
  <si>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</si>
  <si>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</si>
  <si>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</si>
  <si>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</si>
  <si>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</si>
  <si>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</si>
  <si>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</si>
  <si>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</si>
  <si>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</si>
  <si>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</si>
  <si>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</si>
  <si>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</si>
  <si>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</si>
  <si>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</si>
  <si>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</si>
  <si>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</si>
  <si>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</si>
  <si>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</si>
  <si>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</si>
  <si>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</si>
  <si>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</si>
  <si>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</si>
  <si>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</si>
  <si>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</si>
  <si>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</si>
  <si>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</si>
  <si>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</si>
  <si>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</si>
  <si>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</si>
  <si>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</si>
  <si>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</si>
  <si>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</si>
  <si>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</si>
  <si>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</si>
  <si>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</si>
  <si>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</si>
  <si>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</si>
  <si>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</si>
  <si>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</si>
  <si>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</si>
  <si>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</si>
  <si>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</si>
  <si>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</si>
  <si>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</si>
  <si>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</si>
  <si>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</si>
  <si>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</si>
  <si>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</si>
  <si>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Havna Auto AS</t>
  </si>
  <si>
    <t>FAGDEKK Omsetningsrapportering juni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</si>
</sst>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7"/>
  <sheetViews>
    <sheetView tabSelected="1" topLeftCell="A8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0.90625" style="13" customWidth="1"/>
    <col min="6" max="6" width="29.453125" style="13" customWidth="1"/>
    <col min="7" max="45" width="10.90625"/>
  </cols>
  <sheetData>
    <row r="1" spans="1:6" ht="37.5" thickBot="1" x14ac:dyDescent="1.1000000000000001">
      <c r="A1" s="1"/>
      <c r="B1" s="36" t="s">
        <v>198</v>
      </c>
      <c r="C1" s="37"/>
      <c r="D1" s="38"/>
    </row>
    <row r="2" spans="1:6" ht="37.5" thickBot="1" x14ac:dyDescent="1.1000000000000001">
      <c r="A2" s="1"/>
      <c r="B2" s="2"/>
      <c r="C2" s="3" t="s">
        <v>0</v>
      </c>
      <c r="D2" s="16" t="s">
        <v>157</v>
      </c>
    </row>
    <row r="3" spans="1:6" ht="16" thickBot="1" x14ac:dyDescent="0.4">
      <c r="A3" s="4"/>
      <c r="B3" s="4"/>
      <c r="C3" s="4"/>
      <c r="D3" s="17"/>
      <c r="F3" s="22" t="s">
        <v>159</v>
      </c>
    </row>
    <row r="4" spans="1:6" ht="16" thickBot="1" x14ac:dyDescent="0.4">
      <c r="A4" s="5" t="s">
        <v>110</v>
      </c>
      <c r="B4" s="6" t="s">
        <v>1</v>
      </c>
      <c r="C4" s="6" t="s">
        <v>2</v>
      </c>
      <c r="D4" s="20" t="s">
        <v>153</v>
      </c>
      <c r="E4" s="25" t="s">
        <v>158</v>
      </c>
      <c r="F4" s="23" t="s">
        <v>160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64" si="0">SUM(E5:F5)</f>
        <v>63452.149999999987</v>
      </c>
      <c r="E5" s="24">
        <v>59701.639999999985</v>
      </c>
      <c r="F5" s="21">
        <v>3750.51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4003.95</v>
      </c>
      <c r="E6" s="24">
        <v>4003.95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42175.35</v>
      </c>
      <c r="E7" s="24">
        <v>28675.739999999998</v>
      </c>
      <c r="F7" s="21">
        <v>13499.61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71014.03</v>
      </c>
      <c r="E9" s="24">
        <v>66046.63</v>
      </c>
      <c r="F9" s="21">
        <v>4967.3999999999996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26202.519999999997</v>
      </c>
      <c r="E10" s="24">
        <v>22624.809999999998</v>
      </c>
      <c r="F10" s="21">
        <v>3577.71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31925.440000000006</v>
      </c>
      <c r="E11" s="24">
        <v>24747.100000000006</v>
      </c>
      <c r="F11" s="21">
        <v>7178.34</v>
      </c>
    </row>
    <row r="12" spans="1:6" x14ac:dyDescent="0.35">
      <c r="A12" s="7">
        <v>15</v>
      </c>
      <c r="B12" s="8" t="s">
        <v>18</v>
      </c>
      <c r="C12" s="8" t="s">
        <v>161</v>
      </c>
      <c r="D12" s="12">
        <f t="shared" si="0"/>
        <v>9790.98</v>
      </c>
      <c r="E12" s="24">
        <v>1880.8799999999992</v>
      </c>
      <c r="F12" s="21">
        <v>7910.1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3274.84</v>
      </c>
      <c r="E13" s="24">
        <v>3274.84</v>
      </c>
      <c r="F13" s="21">
        <v>0</v>
      </c>
    </row>
    <row r="14" spans="1:6" x14ac:dyDescent="0.35">
      <c r="A14" s="7">
        <v>17</v>
      </c>
      <c r="B14" s="10" t="s">
        <v>169</v>
      </c>
      <c r="C14" s="10" t="s">
        <v>170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85241.670000000013</v>
      </c>
      <c r="E15" s="24">
        <v>57601.440000000017</v>
      </c>
      <c r="F15" s="21">
        <v>27640.229999999996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14017.490000000002</v>
      </c>
      <c r="E16" s="24">
        <v>11319.940000000002</v>
      </c>
      <c r="F16" s="21">
        <v>2697.55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24624.910000000003</v>
      </c>
      <c r="E17" s="24">
        <v>13886.150000000005</v>
      </c>
      <c r="F17" s="21">
        <v>10738.759999999998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154042.13</v>
      </c>
      <c r="E18" s="24">
        <v>103390.83000000002</v>
      </c>
      <c r="F18" s="21">
        <v>50651.299999999996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41890.019999999997</v>
      </c>
      <c r="E19" s="24">
        <v>37434.959999999999</v>
      </c>
      <c r="F19" s="21">
        <v>4455.0599999999995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433.5</v>
      </c>
      <c r="E20" s="24">
        <v>433.5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85399.159999999989</v>
      </c>
      <c r="E21" s="24">
        <v>77460.549999999988</v>
      </c>
      <c r="F21" s="21">
        <v>7938.61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6081.68</v>
      </c>
      <c r="E22" s="24">
        <v>6081.68</v>
      </c>
      <c r="F22" s="21">
        <v>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24">
        <v>0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86921.23000000001</v>
      </c>
      <c r="E24" s="24">
        <v>66801.73000000001</v>
      </c>
      <c r="F24" s="21">
        <v>20119.5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45618.749999999985</v>
      </c>
      <c r="E25" s="24">
        <v>33936.289999999986</v>
      </c>
      <c r="F25" s="21">
        <v>11682.460000000001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8308.75</v>
      </c>
      <c r="E26" s="24">
        <v>3907.54</v>
      </c>
      <c r="F26" s="21">
        <v>4401.21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117211.91000000002</v>
      </c>
      <c r="E27" s="24">
        <v>94564.400000000023</v>
      </c>
      <c r="F27" s="21">
        <v>22647.51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26574.240000000002</v>
      </c>
      <c r="E28" s="24">
        <v>15008.870000000003</v>
      </c>
      <c r="F28" s="21">
        <v>11565.369999999999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15819.970000000001</v>
      </c>
      <c r="E29" s="24">
        <v>15819.970000000001</v>
      </c>
      <c r="F29" s="21">
        <v>0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14376.96</v>
      </c>
      <c r="E30" s="24">
        <v>14376.96</v>
      </c>
      <c r="F30" s="21">
        <v>0</v>
      </c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37848.400000000001</v>
      </c>
      <c r="E31" s="24">
        <v>28286</v>
      </c>
      <c r="F31" s="21">
        <v>9562.4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24">
        <v>0</v>
      </c>
      <c r="F32" s="21">
        <v>0</v>
      </c>
    </row>
    <row r="33" spans="1:6" x14ac:dyDescent="0.35">
      <c r="A33" s="9">
        <v>57</v>
      </c>
      <c r="B33" s="10" t="s">
        <v>62</v>
      </c>
      <c r="C33" s="10" t="s">
        <v>197</v>
      </c>
      <c r="D33" s="12">
        <f t="shared" si="0"/>
        <v>136194.75000000003</v>
      </c>
      <c r="E33" s="24">
        <v>95559.350000000035</v>
      </c>
      <c r="F33" s="21">
        <v>40635.399999999994</v>
      </c>
    </row>
    <row r="34" spans="1:6" x14ac:dyDescent="0.35">
      <c r="A34" s="9">
        <v>58</v>
      </c>
      <c r="B34" s="10" t="s">
        <v>63</v>
      </c>
      <c r="C34" s="10" t="s">
        <v>64</v>
      </c>
      <c r="D34" s="12">
        <f t="shared" si="0"/>
        <v>48480.010000000009</v>
      </c>
      <c r="E34" s="24">
        <v>33601.830000000009</v>
      </c>
      <c r="F34" s="21">
        <v>14878.18</v>
      </c>
    </row>
    <row r="35" spans="1:6" x14ac:dyDescent="0.35">
      <c r="A35" s="9">
        <v>59</v>
      </c>
      <c r="B35" s="10" t="s">
        <v>65</v>
      </c>
      <c r="C35" s="10" t="s">
        <v>66</v>
      </c>
      <c r="D35" s="12">
        <f t="shared" si="0"/>
        <v>69682.58</v>
      </c>
      <c r="E35" s="24">
        <v>50106.98</v>
      </c>
      <c r="F35" s="21">
        <v>19575.599999999999</v>
      </c>
    </row>
    <row r="36" spans="1:6" x14ac:dyDescent="0.35">
      <c r="A36" s="9">
        <v>60</v>
      </c>
      <c r="B36" s="10" t="s">
        <v>67</v>
      </c>
      <c r="C36" s="10" t="s">
        <v>140</v>
      </c>
      <c r="D36" s="12">
        <f t="shared" si="0"/>
        <v>-2251.7699999999991</v>
      </c>
      <c r="E36" s="24">
        <v>-2149.5299999999988</v>
      </c>
      <c r="F36" s="21">
        <v>-102.24000000000024</v>
      </c>
    </row>
    <row r="37" spans="1:6" x14ac:dyDescent="0.35">
      <c r="A37" s="9">
        <v>61</v>
      </c>
      <c r="B37" s="10" t="s">
        <v>68</v>
      </c>
      <c r="C37" s="10" t="s">
        <v>69</v>
      </c>
      <c r="D37" s="12">
        <f t="shared" si="0"/>
        <v>42529.979999999989</v>
      </c>
      <c r="E37" s="24">
        <v>33755.01999999999</v>
      </c>
      <c r="F37" s="21">
        <v>8774.9599999999991</v>
      </c>
    </row>
    <row r="38" spans="1:6" x14ac:dyDescent="0.35">
      <c r="A38" s="9">
        <v>62</v>
      </c>
      <c r="B38" s="10" t="s">
        <v>51</v>
      </c>
      <c r="C38" s="10" t="s">
        <v>70</v>
      </c>
      <c r="D38" s="12">
        <f t="shared" si="0"/>
        <v>80249.120000000024</v>
      </c>
      <c r="E38" s="24">
        <v>73921.080000000016</v>
      </c>
      <c r="F38" s="21">
        <v>6328.0400000000009</v>
      </c>
    </row>
    <row r="39" spans="1:6" x14ac:dyDescent="0.35">
      <c r="A39" s="9">
        <v>63</v>
      </c>
      <c r="B39" s="10" t="s">
        <v>71</v>
      </c>
      <c r="C39" s="10" t="s">
        <v>72</v>
      </c>
      <c r="D39" s="12">
        <f t="shared" si="0"/>
        <v>7078.76</v>
      </c>
      <c r="E39" s="24">
        <v>7078.76</v>
      </c>
      <c r="F39" s="21">
        <v>0</v>
      </c>
    </row>
    <row r="40" spans="1:6" x14ac:dyDescent="0.35">
      <c r="A40" s="9">
        <v>67</v>
      </c>
      <c r="B40" s="10" t="s">
        <v>67</v>
      </c>
      <c r="C40" s="10" t="s">
        <v>73</v>
      </c>
      <c r="D40" s="12">
        <f t="shared" si="0"/>
        <v>47279.189999999988</v>
      </c>
      <c r="E40" s="24">
        <v>32017.199999999986</v>
      </c>
      <c r="F40" s="21">
        <v>15261.990000000002</v>
      </c>
    </row>
    <row r="41" spans="1:6" x14ac:dyDescent="0.35">
      <c r="A41" s="9">
        <v>74</v>
      </c>
      <c r="B41" s="10" t="s">
        <v>47</v>
      </c>
      <c r="C41" s="10" t="s">
        <v>75</v>
      </c>
      <c r="D41" s="12">
        <f t="shared" si="0"/>
        <v>56958.380000000005</v>
      </c>
      <c r="E41" s="24">
        <v>56958.380000000005</v>
      </c>
      <c r="F41" s="21">
        <v>0</v>
      </c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0"/>
        <v>22095.54</v>
      </c>
      <c r="E42" s="24">
        <v>5275.5400000000009</v>
      </c>
      <c r="F42" s="21">
        <v>16820</v>
      </c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0"/>
        <v>72637.940000000017</v>
      </c>
      <c r="E43" s="24">
        <v>71669.940000000017</v>
      </c>
      <c r="F43" s="21">
        <v>968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0"/>
        <v>11444.38</v>
      </c>
      <c r="E44" s="24">
        <v>11444.38</v>
      </c>
      <c r="F44" s="21">
        <v>0</v>
      </c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0"/>
        <v>36298.200000000004</v>
      </c>
      <c r="E45" s="24">
        <v>34438.430000000008</v>
      </c>
      <c r="F45" s="21">
        <v>1859.77</v>
      </c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0"/>
        <v>0</v>
      </c>
      <c r="E46" s="24">
        <v>0</v>
      </c>
      <c r="F46" s="21">
        <v>0</v>
      </c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0"/>
        <v>110022.33</v>
      </c>
      <c r="E47" s="24">
        <v>66359.78</v>
      </c>
      <c r="F47" s="21">
        <v>43662.55</v>
      </c>
    </row>
    <row r="48" spans="1:6" x14ac:dyDescent="0.35">
      <c r="A48" s="9">
        <v>85</v>
      </c>
      <c r="B48" s="10" t="s">
        <v>71</v>
      </c>
      <c r="C48" s="10" t="s">
        <v>89</v>
      </c>
      <c r="D48" s="12">
        <f t="shared" si="0"/>
        <v>20946.37</v>
      </c>
      <c r="E48" s="24">
        <v>9003.659999999998</v>
      </c>
      <c r="F48" s="21">
        <v>11942.710000000001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0"/>
        <v>61538.69999999999</v>
      </c>
      <c r="E49" s="24">
        <v>54550.279999999992</v>
      </c>
      <c r="F49" s="21">
        <v>6988.42</v>
      </c>
    </row>
    <row r="50" spans="1:6" x14ac:dyDescent="0.35">
      <c r="A50" s="9">
        <v>88</v>
      </c>
      <c r="B50" s="10" t="s">
        <v>55</v>
      </c>
      <c r="C50" s="10" t="s">
        <v>92</v>
      </c>
      <c r="D50" s="12">
        <f t="shared" si="0"/>
        <v>23659.53</v>
      </c>
      <c r="E50" s="24">
        <v>15496.749999999998</v>
      </c>
      <c r="F50" s="21">
        <v>8162.7800000000007</v>
      </c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0"/>
        <v>206748.03</v>
      </c>
      <c r="E51" s="24">
        <v>192961.45</v>
      </c>
      <c r="F51" s="21">
        <v>13786.58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0"/>
        <v>26155.83</v>
      </c>
      <c r="E52" s="24">
        <v>11656.140000000001</v>
      </c>
      <c r="F52" s="21">
        <v>14499.69</v>
      </c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0"/>
        <v>34866.909999999996</v>
      </c>
      <c r="E53" s="24">
        <v>28738.859999999997</v>
      </c>
      <c r="F53" s="21">
        <v>6128.05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0"/>
        <v>66482.34</v>
      </c>
      <c r="E54" s="24">
        <v>44943.13</v>
      </c>
      <c r="F54" s="21">
        <v>21539.21</v>
      </c>
    </row>
    <row r="55" spans="1:6" x14ac:dyDescent="0.35">
      <c r="A55" s="9">
        <v>95</v>
      </c>
      <c r="B55" s="10" t="s">
        <v>71</v>
      </c>
      <c r="C55" s="10" t="s">
        <v>101</v>
      </c>
      <c r="D55" s="12">
        <f t="shared" si="0"/>
        <v>3931.63</v>
      </c>
      <c r="E55" s="24">
        <v>2191.04</v>
      </c>
      <c r="F55" s="21">
        <v>1740.59</v>
      </c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0"/>
        <v>58120.270000000004</v>
      </c>
      <c r="E56" s="24">
        <v>52963.310000000005</v>
      </c>
      <c r="F56" s="21">
        <v>5156.96</v>
      </c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0"/>
        <v>34922.839999999997</v>
      </c>
      <c r="E57" s="24">
        <v>33443.839999999997</v>
      </c>
      <c r="F57" s="21">
        <v>1479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0"/>
        <v>41766.620000000003</v>
      </c>
      <c r="E58" s="24">
        <v>29180.240000000002</v>
      </c>
      <c r="F58" s="21">
        <v>12586.380000000001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0"/>
        <v>28844.840000000004</v>
      </c>
      <c r="E59" s="24">
        <v>24064.440000000002</v>
      </c>
      <c r="F59" s="21">
        <v>4780.3999999999996</v>
      </c>
    </row>
    <row r="60" spans="1:6" x14ac:dyDescent="0.35">
      <c r="A60" s="9">
        <v>103</v>
      </c>
      <c r="B60" s="10" t="s">
        <v>74</v>
      </c>
      <c r="C60" s="10" t="s">
        <v>131</v>
      </c>
      <c r="D60" s="12">
        <f t="shared" si="0"/>
        <v>5486.4</v>
      </c>
      <c r="E60" s="24">
        <v>-3285.6000000000004</v>
      </c>
      <c r="F60" s="21">
        <v>8772</v>
      </c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0"/>
        <v>23610.020000000004</v>
      </c>
      <c r="E61" s="24">
        <v>21991.640000000003</v>
      </c>
      <c r="F61" s="21">
        <v>1618.38</v>
      </c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0"/>
        <v>0</v>
      </c>
      <c r="E62" s="24">
        <v>0</v>
      </c>
      <c r="F62" s="21">
        <v>0</v>
      </c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0"/>
        <v>28110.31</v>
      </c>
      <c r="E63" s="24">
        <v>22571.83</v>
      </c>
      <c r="F63" s="21">
        <v>5538.4800000000005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si="0"/>
        <v>27788.790000000005</v>
      </c>
      <c r="E64" s="24">
        <v>27788.790000000005</v>
      </c>
      <c r="F64" s="21">
        <v>0</v>
      </c>
    </row>
    <row r="65" spans="1:16371" x14ac:dyDescent="0.35">
      <c r="A65" s="9">
        <v>110</v>
      </c>
      <c r="B65" s="10" t="s">
        <v>113</v>
      </c>
      <c r="C65" s="10" t="s">
        <v>114</v>
      </c>
      <c r="D65" s="12">
        <f t="shared" ref="D65:D106" si="1">SUM(E65:F65)</f>
        <v>9939.39</v>
      </c>
      <c r="E65" s="24">
        <v>7554.6299999999992</v>
      </c>
      <c r="F65" s="21">
        <v>2384.7600000000002</v>
      </c>
    </row>
    <row r="66" spans="1:16371" x14ac:dyDescent="0.35">
      <c r="A66" s="9">
        <v>111</v>
      </c>
      <c r="B66" s="10" t="s">
        <v>93</v>
      </c>
      <c r="C66" s="10" t="s">
        <v>115</v>
      </c>
      <c r="D66" s="12">
        <f t="shared" si="1"/>
        <v>69110.75499999999</v>
      </c>
      <c r="E66" s="24">
        <v>66358.75499999999</v>
      </c>
      <c r="F66" s="21">
        <v>2752</v>
      </c>
    </row>
    <row r="67" spans="1:16371" x14ac:dyDescent="0.35">
      <c r="A67" s="9">
        <v>112</v>
      </c>
      <c r="B67" s="10" t="s">
        <v>93</v>
      </c>
      <c r="C67" s="10" t="s">
        <v>116</v>
      </c>
      <c r="D67" s="12">
        <f t="shared" si="1"/>
        <v>30904.65</v>
      </c>
      <c r="E67" s="24">
        <v>30904.65</v>
      </c>
      <c r="F67" s="21">
        <v>0</v>
      </c>
    </row>
    <row r="68" spans="1:16371" x14ac:dyDescent="0.35">
      <c r="A68" s="9">
        <v>113</v>
      </c>
      <c r="B68" s="10" t="s">
        <v>117</v>
      </c>
      <c r="C68" s="10" t="s">
        <v>118</v>
      </c>
      <c r="D68" s="12">
        <f t="shared" si="1"/>
        <v>10002.36</v>
      </c>
      <c r="E68" s="24">
        <v>10002.36</v>
      </c>
      <c r="F68" s="21">
        <v>0</v>
      </c>
    </row>
    <row r="69" spans="1:16371" x14ac:dyDescent="0.35">
      <c r="A69" s="9">
        <v>114</v>
      </c>
      <c r="B69" s="10" t="s">
        <v>119</v>
      </c>
      <c r="C69" s="10" t="s">
        <v>120</v>
      </c>
      <c r="D69" s="12">
        <f t="shared" si="1"/>
        <v>106018.10999999996</v>
      </c>
      <c r="E69" s="24">
        <v>100166.64999999995</v>
      </c>
      <c r="F69" s="21">
        <v>5851.46</v>
      </c>
    </row>
    <row r="70" spans="1:16371" x14ac:dyDescent="0.35">
      <c r="A70" s="9">
        <v>115</v>
      </c>
      <c r="B70" s="10" t="s">
        <v>121</v>
      </c>
      <c r="C70" s="10" t="s">
        <v>122</v>
      </c>
      <c r="D70" s="12">
        <f t="shared" si="1"/>
        <v>54468.759999999995</v>
      </c>
      <c r="E70" s="24">
        <v>40917.81</v>
      </c>
      <c r="F70" s="21">
        <v>13550.95</v>
      </c>
    </row>
    <row r="71" spans="1:16371" x14ac:dyDescent="0.35">
      <c r="A71" s="9">
        <v>116</v>
      </c>
      <c r="B71" s="10" t="s">
        <v>123</v>
      </c>
      <c r="C71" s="10" t="s">
        <v>139</v>
      </c>
      <c r="D71" s="12">
        <f t="shared" si="1"/>
        <v>29343.11</v>
      </c>
      <c r="E71" s="24">
        <v>15125.84</v>
      </c>
      <c r="F71" s="21">
        <v>14217.27</v>
      </c>
    </row>
    <row r="72" spans="1:16371" x14ac:dyDescent="0.35">
      <c r="A72" s="9">
        <v>117</v>
      </c>
      <c r="B72" s="10" t="s">
        <v>124</v>
      </c>
      <c r="C72" s="10" t="s">
        <v>125</v>
      </c>
      <c r="D72" s="12">
        <f t="shared" si="1"/>
        <v>202601.34</v>
      </c>
      <c r="E72" s="24">
        <v>197391.23</v>
      </c>
      <c r="F72" s="21">
        <v>5210.1099999999997</v>
      </c>
    </row>
    <row r="73" spans="1:16371" x14ac:dyDescent="0.35">
      <c r="A73" s="9">
        <v>118</v>
      </c>
      <c r="B73" s="10" t="s">
        <v>126</v>
      </c>
      <c r="C73" s="10" t="s">
        <v>127</v>
      </c>
      <c r="D73" s="12">
        <f t="shared" si="1"/>
        <v>241770.9800000001</v>
      </c>
      <c r="E73" s="24">
        <v>189501.52000000008</v>
      </c>
      <c r="F73" s="21">
        <v>52269.460000000006</v>
      </c>
    </row>
    <row r="74" spans="1:16371" x14ac:dyDescent="0.35">
      <c r="A74" s="9">
        <v>119</v>
      </c>
      <c r="B74" s="10" t="s">
        <v>55</v>
      </c>
      <c r="C74" s="10" t="s">
        <v>128</v>
      </c>
      <c r="D74" s="12">
        <f t="shared" si="1"/>
        <v>60020.219999999994</v>
      </c>
      <c r="E74" s="24">
        <v>59207.30999999999</v>
      </c>
      <c r="F74" s="21">
        <v>812.91</v>
      </c>
    </row>
    <row r="75" spans="1:16371" x14ac:dyDescent="0.35">
      <c r="A75" s="9">
        <v>120</v>
      </c>
      <c r="B75" s="10" t="s">
        <v>55</v>
      </c>
      <c r="C75" s="10" t="s">
        <v>129</v>
      </c>
      <c r="D75" s="12">
        <f t="shared" si="1"/>
        <v>27807.239999999998</v>
      </c>
      <c r="E75" s="24">
        <v>25801.659999999996</v>
      </c>
      <c r="F75" s="21">
        <v>2005.58</v>
      </c>
    </row>
    <row r="76" spans="1:16371" x14ac:dyDescent="0.35">
      <c r="A76" s="9">
        <v>121</v>
      </c>
      <c r="B76" s="10" t="s">
        <v>55</v>
      </c>
      <c r="C76" s="10" t="s">
        <v>130</v>
      </c>
      <c r="D76" s="12">
        <f t="shared" si="1"/>
        <v>0</v>
      </c>
      <c r="E76" s="24">
        <v>0</v>
      </c>
      <c r="F76" s="21">
        <v>0</v>
      </c>
    </row>
    <row r="77" spans="1:16371" x14ac:dyDescent="0.35">
      <c r="A77" s="9">
        <v>123</v>
      </c>
      <c r="B77" s="10" t="s">
        <v>138</v>
      </c>
      <c r="C77" s="10" t="s">
        <v>185</v>
      </c>
      <c r="D77" s="12">
        <f t="shared" si="1"/>
        <v>23200</v>
      </c>
      <c r="E77" s="24">
        <v>0</v>
      </c>
      <c r="F77" s="21">
        <v>23200</v>
      </c>
    </row>
    <row r="78" spans="1:16371" x14ac:dyDescent="0.35">
      <c r="A78" s="9">
        <v>124</v>
      </c>
      <c r="B78" s="10" t="s">
        <v>59</v>
      </c>
      <c r="C78" s="10" t="s">
        <v>134</v>
      </c>
      <c r="D78" s="12">
        <f t="shared" si="1"/>
        <v>9865.8900000000012</v>
      </c>
      <c r="E78" s="24">
        <v>7445.880000000001</v>
      </c>
      <c r="F78" s="21">
        <v>2420.0100000000002</v>
      </c>
    </row>
    <row r="79" spans="1:16371" x14ac:dyDescent="0.35">
      <c r="A79" s="9">
        <v>126</v>
      </c>
      <c r="B79" s="10" t="s">
        <v>86</v>
      </c>
      <c r="C79" s="10" t="s">
        <v>133</v>
      </c>
      <c r="D79" s="12">
        <f t="shared" si="1"/>
        <v>36691.879999999997</v>
      </c>
      <c r="E79" s="24">
        <v>36691.879999999997</v>
      </c>
      <c r="F79" s="21">
        <v>0</v>
      </c>
    </row>
    <row r="80" spans="1:16371" x14ac:dyDescent="0.35">
      <c r="A80" s="9">
        <v>128</v>
      </c>
      <c r="B80" s="10" t="s">
        <v>56</v>
      </c>
      <c r="C80" s="10" t="s">
        <v>136</v>
      </c>
      <c r="D80" s="12">
        <f t="shared" si="1"/>
        <v>2311.92</v>
      </c>
      <c r="E80" s="24">
        <v>2311.92</v>
      </c>
      <c r="F80" s="21">
        <v>0</v>
      </c>
      <c r="M80" s="11"/>
      <c r="N80" s="11"/>
      <c r="O80" s="15"/>
      <c r="P80" s="11"/>
      <c r="Q80" s="11"/>
      <c r="R80" s="15"/>
      <c r="S80" s="11"/>
      <c r="T80" s="11"/>
      <c r="U80" s="15"/>
      <c r="V80" s="11"/>
      <c r="W80" s="11"/>
      <c r="X80" s="15"/>
      <c r="Y80" s="11"/>
      <c r="Z80" s="11"/>
      <c r="AA80" s="15"/>
      <c r="AB80" s="11"/>
      <c r="AC80" s="11"/>
      <c r="AD80" s="15"/>
      <c r="AE80" s="11"/>
      <c r="AF80" s="11"/>
      <c r="AG80" s="15"/>
      <c r="AH80" s="11"/>
      <c r="AI80" s="11"/>
      <c r="AJ80" s="15"/>
      <c r="AK80" s="11"/>
      <c r="AL80" s="11"/>
      <c r="AM80" s="15"/>
      <c r="AN80" s="11"/>
      <c r="AO80" s="11"/>
      <c r="AP80" s="15"/>
      <c r="AQ80" s="11"/>
      <c r="AR80" s="11"/>
      <c r="AS80" s="15"/>
      <c r="AT80" s="14"/>
      <c r="AU80" s="10"/>
      <c r="AV80" s="9"/>
      <c r="AW80" s="10"/>
      <c r="AX80" s="10"/>
      <c r="AY80" s="9"/>
      <c r="AZ80" s="10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</row>
    <row r="81" spans="1:16371" x14ac:dyDescent="0.35">
      <c r="A81" s="9">
        <v>129</v>
      </c>
      <c r="B81" s="10" t="s">
        <v>60</v>
      </c>
      <c r="C81" s="10" t="s">
        <v>141</v>
      </c>
      <c r="D81" s="12">
        <f t="shared" si="1"/>
        <v>0</v>
      </c>
      <c r="E81" s="24">
        <v>0</v>
      </c>
      <c r="F81" s="21">
        <v>0</v>
      </c>
      <c r="M81" s="11"/>
      <c r="N81" s="11"/>
      <c r="O81" s="15"/>
      <c r="P81" s="11"/>
      <c r="Q81" s="11"/>
      <c r="R81" s="15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4"/>
      <c r="AU81" s="10"/>
      <c r="AV81" s="9"/>
      <c r="AW81" s="10"/>
      <c r="AX81" s="10"/>
      <c r="AY81" s="9"/>
      <c r="AZ81" s="10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</row>
    <row r="82" spans="1:16371" x14ac:dyDescent="0.35">
      <c r="A82" s="9">
        <v>130</v>
      </c>
      <c r="B82" s="10" t="s">
        <v>27</v>
      </c>
      <c r="C82" s="10" t="s">
        <v>142</v>
      </c>
      <c r="D82" s="12">
        <f t="shared" si="1"/>
        <v>300416.51</v>
      </c>
      <c r="E82" s="24">
        <v>91522.050000000017</v>
      </c>
      <c r="F82" s="21">
        <v>208894.46</v>
      </c>
    </row>
    <row r="83" spans="1:16371" x14ac:dyDescent="0.35">
      <c r="A83" s="9">
        <v>131</v>
      </c>
      <c r="B83" s="10" t="s">
        <v>143</v>
      </c>
      <c r="C83" s="10" t="s">
        <v>144</v>
      </c>
      <c r="D83" s="12">
        <f t="shared" si="1"/>
        <v>0</v>
      </c>
      <c r="E83" s="24">
        <v>0</v>
      </c>
      <c r="F83" s="21">
        <v>0</v>
      </c>
    </row>
    <row r="84" spans="1:16371" x14ac:dyDescent="0.35">
      <c r="A84" s="9">
        <v>132</v>
      </c>
      <c r="B84" s="10" t="s">
        <v>145</v>
      </c>
      <c r="C84" s="10" t="s">
        <v>146</v>
      </c>
      <c r="D84" s="12">
        <f t="shared" si="1"/>
        <v>3364.98</v>
      </c>
      <c r="E84" s="24">
        <v>0</v>
      </c>
      <c r="F84" s="21">
        <v>3364.98</v>
      </c>
    </row>
    <row r="85" spans="1:16371" x14ac:dyDescent="0.35">
      <c r="A85" s="9">
        <v>133</v>
      </c>
      <c r="B85" s="10" t="s">
        <v>147</v>
      </c>
      <c r="C85" s="10" t="s">
        <v>148</v>
      </c>
      <c r="D85" s="12">
        <f t="shared" si="1"/>
        <v>-218.15999999999985</v>
      </c>
      <c r="E85" s="24">
        <v>-218.15999999999985</v>
      </c>
      <c r="F85" s="21">
        <v>0</v>
      </c>
    </row>
    <row r="86" spans="1:16371" x14ac:dyDescent="0.35">
      <c r="A86" s="9">
        <v>134</v>
      </c>
      <c r="B86" s="10" t="s">
        <v>149</v>
      </c>
      <c r="C86" s="10" t="s">
        <v>155</v>
      </c>
      <c r="D86" s="12">
        <f t="shared" si="1"/>
        <v>203254.65000000002</v>
      </c>
      <c r="E86" s="24">
        <v>124676.48000000003</v>
      </c>
      <c r="F86" s="21">
        <v>78578.17</v>
      </c>
    </row>
    <row r="87" spans="1:16371" x14ac:dyDescent="0.35">
      <c r="A87" s="9">
        <v>135</v>
      </c>
      <c r="B87" s="10" t="s">
        <v>150</v>
      </c>
      <c r="C87" s="10" t="s">
        <v>156</v>
      </c>
      <c r="D87" s="12">
        <f t="shared" si="1"/>
        <v>10969.939999999999</v>
      </c>
      <c r="E87" s="24">
        <v>10335.899999999998</v>
      </c>
      <c r="F87" s="21">
        <v>634.04</v>
      </c>
    </row>
    <row r="88" spans="1:16371" x14ac:dyDescent="0.35">
      <c r="A88" s="9">
        <v>136</v>
      </c>
      <c r="B88" s="10" t="s">
        <v>151</v>
      </c>
      <c r="C88" s="10" t="s">
        <v>152</v>
      </c>
      <c r="D88" s="12">
        <f t="shared" si="1"/>
        <v>25626.640000000003</v>
      </c>
      <c r="E88" s="24">
        <v>25626.640000000003</v>
      </c>
      <c r="F88" s="21">
        <v>0</v>
      </c>
    </row>
    <row r="89" spans="1:16371" x14ac:dyDescent="0.35">
      <c r="A89" s="26">
        <v>138</v>
      </c>
      <c r="B89" s="8" t="s">
        <v>162</v>
      </c>
      <c r="C89" s="19" t="s">
        <v>163</v>
      </c>
      <c r="D89" s="12">
        <f t="shared" si="1"/>
        <v>0</v>
      </c>
      <c r="E89" s="24">
        <v>0</v>
      </c>
      <c r="F89" s="21">
        <v>0</v>
      </c>
    </row>
    <row r="90" spans="1:16371" x14ac:dyDescent="0.35">
      <c r="A90" s="26">
        <v>139</v>
      </c>
      <c r="B90" s="8" t="s">
        <v>56</v>
      </c>
      <c r="C90" s="19" t="s">
        <v>164</v>
      </c>
      <c r="D90" s="12">
        <f t="shared" si="1"/>
        <v>10919.12</v>
      </c>
      <c r="E90" s="24">
        <v>6097.8000000000011</v>
      </c>
      <c r="F90" s="21">
        <v>4821.32</v>
      </c>
    </row>
    <row r="91" spans="1:16371" x14ac:dyDescent="0.35">
      <c r="A91" s="28">
        <v>140</v>
      </c>
      <c r="B91" s="10" t="s">
        <v>165</v>
      </c>
      <c r="C91" s="29" t="s">
        <v>166</v>
      </c>
      <c r="D91" s="12">
        <f t="shared" si="1"/>
        <v>35223.899999999994</v>
      </c>
      <c r="E91" s="24">
        <v>33507.899999999994</v>
      </c>
      <c r="F91" s="21">
        <v>1716</v>
      </c>
    </row>
    <row r="92" spans="1:16371" x14ac:dyDescent="0.35">
      <c r="A92" s="28">
        <v>141</v>
      </c>
      <c r="B92" s="10" t="s">
        <v>167</v>
      </c>
      <c r="C92" s="29" t="s">
        <v>168</v>
      </c>
      <c r="D92" s="12">
        <f t="shared" si="1"/>
        <v>14688.220000000001</v>
      </c>
      <c r="E92" s="24">
        <v>14688.220000000001</v>
      </c>
      <c r="F92" s="21">
        <v>0</v>
      </c>
    </row>
    <row r="93" spans="1:16371" x14ac:dyDescent="0.35">
      <c r="A93" s="28">
        <v>142</v>
      </c>
      <c r="B93" s="10" t="s">
        <v>171</v>
      </c>
      <c r="C93" s="29" t="s">
        <v>172</v>
      </c>
      <c r="D93" s="30">
        <f t="shared" si="1"/>
        <v>0</v>
      </c>
      <c r="E93" s="24">
        <v>0</v>
      </c>
      <c r="F93" s="21">
        <v>0</v>
      </c>
    </row>
    <row r="94" spans="1:16371" x14ac:dyDescent="0.35">
      <c r="A94" s="30">
        <v>143</v>
      </c>
      <c r="B94" s="10" t="s">
        <v>173</v>
      </c>
      <c r="C94" s="10" t="s">
        <v>174</v>
      </c>
      <c r="D94" s="30">
        <f t="shared" si="1"/>
        <v>9085.1</v>
      </c>
      <c r="E94" s="24">
        <v>9085.1</v>
      </c>
      <c r="F94" s="21">
        <v>0</v>
      </c>
    </row>
    <row r="95" spans="1:16371" x14ac:dyDescent="0.35">
      <c r="A95" s="30">
        <v>144</v>
      </c>
      <c r="B95" s="10" t="s">
        <v>175</v>
      </c>
      <c r="C95" s="10" t="s">
        <v>176</v>
      </c>
      <c r="D95" s="30">
        <f t="shared" si="1"/>
        <v>33020.770000000004</v>
      </c>
      <c r="E95" s="24">
        <v>24068.520000000004</v>
      </c>
      <c r="F95" s="21">
        <v>8952.25</v>
      </c>
    </row>
    <row r="96" spans="1:16371" x14ac:dyDescent="0.35">
      <c r="A96" s="30">
        <v>145</v>
      </c>
      <c r="B96" s="10" t="s">
        <v>93</v>
      </c>
      <c r="C96" s="33" t="s">
        <v>177</v>
      </c>
      <c r="D96" s="30">
        <f t="shared" si="1"/>
        <v>20930.32</v>
      </c>
      <c r="E96" s="24">
        <v>20930.32</v>
      </c>
      <c r="F96" s="21">
        <v>0</v>
      </c>
    </row>
    <row r="97" spans="1:6" x14ac:dyDescent="0.35">
      <c r="A97" s="30">
        <v>146</v>
      </c>
      <c r="B97" s="10" t="s">
        <v>178</v>
      </c>
      <c r="C97" s="33" t="s">
        <v>179</v>
      </c>
      <c r="D97" s="30">
        <f t="shared" si="1"/>
        <v>0</v>
      </c>
      <c r="E97" s="31">
        <v>0</v>
      </c>
      <c r="F97" s="21">
        <v>0</v>
      </c>
    </row>
    <row r="98" spans="1:6" x14ac:dyDescent="0.35">
      <c r="A98" s="30">
        <v>147</v>
      </c>
      <c r="B98" s="10" t="s">
        <v>180</v>
      </c>
      <c r="C98" s="33" t="s">
        <v>181</v>
      </c>
      <c r="D98" s="30">
        <f t="shared" si="1"/>
        <v>75796.72</v>
      </c>
      <c r="E98" s="31">
        <v>65062.87</v>
      </c>
      <c r="F98" s="21">
        <v>10733.85</v>
      </c>
    </row>
    <row r="99" spans="1:6" x14ac:dyDescent="0.35">
      <c r="A99" s="30">
        <v>148</v>
      </c>
      <c r="B99" s="10" t="s">
        <v>182</v>
      </c>
      <c r="C99" s="33" t="s">
        <v>183</v>
      </c>
      <c r="D99" s="30">
        <f t="shared" si="1"/>
        <v>69194.58</v>
      </c>
      <c r="E99" s="31">
        <v>49388.39</v>
      </c>
      <c r="F99" s="21">
        <v>19806.190000000002</v>
      </c>
    </row>
    <row r="100" spans="1:6" x14ac:dyDescent="0.35">
      <c r="A100" s="30">
        <v>149</v>
      </c>
      <c r="B100" s="10" t="s">
        <v>78</v>
      </c>
      <c r="C100" s="10" t="s">
        <v>184</v>
      </c>
      <c r="D100" s="30">
        <f t="shared" si="1"/>
        <v>0</v>
      </c>
      <c r="E100" s="31">
        <v>0</v>
      </c>
      <c r="F100" s="21">
        <v>0</v>
      </c>
    </row>
    <row r="101" spans="1:6" x14ac:dyDescent="0.35">
      <c r="A101" s="28">
        <v>150</v>
      </c>
      <c r="B101" s="10" t="s">
        <v>186</v>
      </c>
      <c r="C101" s="10" t="s">
        <v>187</v>
      </c>
      <c r="D101" s="30">
        <f t="shared" si="1"/>
        <v>28701.98</v>
      </c>
      <c r="E101" s="31">
        <v>25324.86</v>
      </c>
      <c r="F101" s="21">
        <v>3377.12</v>
      </c>
    </row>
    <row r="102" spans="1:6" x14ac:dyDescent="0.35">
      <c r="A102" s="28">
        <v>151</v>
      </c>
      <c r="B102" s="10" t="s">
        <v>188</v>
      </c>
      <c r="C102" s="10" t="s">
        <v>189</v>
      </c>
      <c r="D102" s="30">
        <f t="shared" si="1"/>
        <v>18610.349999999999</v>
      </c>
      <c r="E102" s="31">
        <v>18610.349999999999</v>
      </c>
      <c r="F102" s="21">
        <v>0</v>
      </c>
    </row>
    <row r="103" spans="1:6" x14ac:dyDescent="0.35">
      <c r="A103" s="28">
        <v>152</v>
      </c>
      <c r="B103" s="10" t="s">
        <v>190</v>
      </c>
      <c r="C103" s="10" t="s">
        <v>191</v>
      </c>
      <c r="D103" s="30">
        <f t="shared" si="1"/>
        <v>34658.129999999997</v>
      </c>
      <c r="E103" s="31">
        <v>34658.129999999997</v>
      </c>
      <c r="F103" s="21">
        <v>0</v>
      </c>
    </row>
    <row r="104" spans="1:6" x14ac:dyDescent="0.35">
      <c r="A104" s="28">
        <v>153</v>
      </c>
      <c r="B104" s="10" t="s">
        <v>192</v>
      </c>
      <c r="C104" s="10" t="s">
        <v>193</v>
      </c>
      <c r="D104" s="30">
        <f t="shared" si="1"/>
        <v>68897.990000000005</v>
      </c>
      <c r="E104" s="31">
        <v>9291.2300000000105</v>
      </c>
      <c r="F104" s="21">
        <v>59606.759999999995</v>
      </c>
    </row>
    <row r="105" spans="1:6" x14ac:dyDescent="0.35">
      <c r="A105" s="28">
        <v>154</v>
      </c>
      <c r="B105" s="10" t="s">
        <v>3</v>
      </c>
      <c r="C105" s="10" t="s">
        <v>194</v>
      </c>
      <c r="D105" s="30">
        <f t="shared" si="1"/>
        <v>159668.38999999998</v>
      </c>
      <c r="E105" s="30">
        <v>155708.38999999998</v>
      </c>
      <c r="F105" s="21">
        <v>3960</v>
      </c>
    </row>
    <row r="106" spans="1:6" x14ac:dyDescent="0.35">
      <c r="A106" s="34">
        <v>155</v>
      </c>
      <c r="B106" s="32" t="s">
        <v>195</v>
      </c>
      <c r="C106" s="32" t="s">
        <v>196</v>
      </c>
      <c r="D106" s="30">
        <f t="shared" si="1"/>
        <v>0</v>
      </c>
      <c r="E106" s="31">
        <v>0</v>
      </c>
      <c r="F106" s="21">
        <v>0</v>
      </c>
    </row>
    <row r="107" spans="1:6" x14ac:dyDescent="0.35">
      <c r="C107" s="18" t="s">
        <v>137</v>
      </c>
      <c r="D107" s="35">
        <f>SUM(E107:F107)</f>
        <v>4484795.584999999</v>
      </c>
      <c r="E107" s="27">
        <f>SUM(E5:E106)</f>
        <v>3437310.4249999993</v>
      </c>
      <c r="F107" s="27">
        <f>SUM(F5:F106)</f>
        <v>1047485.1599999998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2024-07-02T11:40:51Z</dcterms:modified>
</cp:coreProperties>
</file>