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4\Juni 2024\"/>
    </mc:Choice>
  </mc:AlternateContent>
  <xr:revisionPtr revIDLastSave="0" documentId="13_ncr:1_{91F9858D-9268-4A1F-87D9-F7172A2C3793}" xr6:coauthVersionLast="47" xr6:coauthVersionMax="47" xr10:uidLastSave="{00000000-0000-0000-0000-000000000000}"/>
  <bookViews>
    <workbookView xWindow="-110" yWindow="-110" windowWidth="19420" windowHeight="11500" xr2:uid="{A3E18E45-5B4E-4EB8-A37B-289DFE2361BD}"/>
  </bookViews>
  <sheets>
    <sheet name="Ark1" sheetId="1" r:id="rId1"/>
  </sheets>
  <definedNames>
    <definedName name="_xlnm._FilterDatabase" localSheetId="0" hidden="1">'Ark1'!$A$3:$G$106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6" i="1" l="1"/>
  <c r="G107" i="1" s="1"/>
  <c r="F106" i="1"/>
  <c r="F107" i="1" s="1"/>
  <c r="E96" i="1"/>
  <c r="E16" i="1"/>
  <c r="E19" i="1"/>
  <c r="E93" i="1"/>
  <c r="E34" i="1"/>
  <c r="E73" i="1"/>
  <c r="E63" i="1"/>
  <c r="E100" i="1"/>
  <c r="E101" i="1"/>
  <c r="E40" i="1"/>
  <c r="E95" i="1"/>
  <c r="E42" i="1"/>
  <c r="E41" i="1"/>
  <c r="E43" i="1"/>
  <c r="E72" i="1"/>
  <c r="E50" i="1"/>
  <c r="E65" i="1"/>
  <c r="E66" i="1"/>
  <c r="E88" i="1"/>
  <c r="E32" i="1"/>
  <c r="E75" i="1"/>
  <c r="E33" i="1"/>
  <c r="E6" i="1"/>
  <c r="E60" i="1"/>
  <c r="E70" i="1"/>
  <c r="E83" i="1"/>
  <c r="E11" i="1"/>
  <c r="E84" i="1"/>
  <c r="E97" i="1"/>
  <c r="E98" i="1"/>
  <c r="E91" i="1"/>
  <c r="E55" i="1"/>
  <c r="E76" i="1"/>
  <c r="E48" i="1"/>
  <c r="E61" i="1"/>
  <c r="E79" i="1"/>
  <c r="E21" i="1"/>
  <c r="E94" i="1"/>
  <c r="E30" i="1"/>
  <c r="E80" i="1"/>
  <c r="E23" i="1"/>
  <c r="E92" i="1"/>
  <c r="E103" i="1"/>
  <c r="E18" i="1"/>
  <c r="E47" i="1"/>
  <c r="E57" i="1"/>
  <c r="E17" i="1"/>
  <c r="E99" i="1"/>
  <c r="E39" i="1"/>
  <c r="E58" i="1"/>
  <c r="E56" i="1"/>
  <c r="E59" i="1"/>
  <c r="E104" i="1"/>
  <c r="E9" i="1"/>
  <c r="E10" i="1"/>
  <c r="E38" i="1"/>
  <c r="E54" i="1"/>
  <c r="E22" i="1"/>
  <c r="E24" i="1"/>
  <c r="E27" i="1"/>
  <c r="E35" i="1"/>
  <c r="E105" i="1"/>
  <c r="E7" i="1"/>
  <c r="E87" i="1"/>
  <c r="E102" i="1"/>
  <c r="E68" i="1"/>
  <c r="E64" i="1"/>
  <c r="E37" i="1"/>
  <c r="E5" i="1"/>
  <c r="E44" i="1"/>
  <c r="E45" i="1"/>
  <c r="E26" i="1"/>
  <c r="E49" i="1"/>
  <c r="E4" i="1"/>
  <c r="E31" i="1"/>
  <c r="E28" i="1"/>
  <c r="E12" i="1"/>
  <c r="E36" i="1"/>
  <c r="E78" i="1"/>
  <c r="E77" i="1"/>
  <c r="E29" i="1"/>
  <c r="E67" i="1"/>
  <c r="E20" i="1"/>
  <c r="E8" i="1"/>
  <c r="E86" i="1"/>
  <c r="E85" i="1"/>
  <c r="E62" i="1"/>
  <c r="E82" i="1"/>
  <c r="E74" i="1"/>
  <c r="E69" i="1"/>
  <c r="E13" i="1"/>
  <c r="E15" i="1"/>
  <c r="E52" i="1"/>
  <c r="E53" i="1"/>
  <c r="E25" i="1"/>
  <c r="E14" i="1"/>
  <c r="E90" i="1"/>
  <c r="E46" i="1"/>
  <c r="E71" i="1"/>
  <c r="E89" i="1"/>
  <c r="E81" i="1"/>
  <c r="E51" i="1"/>
  <c r="E106" i="1" l="1"/>
</calcChain>
</file>

<file path=xl/sharedStrings.xml><?xml version="1.0" encoding="utf-8"?>
<sst xmlns="http://schemas.openxmlformats.org/spreadsheetml/2006/main" count="215" uniqueCount="199">
  <si>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</si>
  <si>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</si>
  <si>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</si>
  <si>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</si>
  <si>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</si>
  <si>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</si>
  <si>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</si>
  <si>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</si>
  <si>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</si>
  <si>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</si>
  <si>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</si>
  <si>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</si>
  <si>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</si>
  <si>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</si>
  <si>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</si>
  <si>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</si>
  <si>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</si>
  <si>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</si>
  <si>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</si>
  <si>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</si>
  <si>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</si>
  <si>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</si>
  <si>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</si>
  <si>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</si>
  <si>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</si>
  <si>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</si>
  <si>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</si>
  <si>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</si>
  <si>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</si>
  <si>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</si>
  <si>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</si>
  <si>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</si>
  <si>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</si>
  <si>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</si>
  <si>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</si>
  <si>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</si>
  <si>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</si>
  <si>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</si>
  <si>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</si>
  <si>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</si>
  <si>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</si>
  <si>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</si>
  <si>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</si>
  <si>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</si>
  <si>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</si>
  <si>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</si>
  <si>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</si>
  <si>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</si>
  <si>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</si>
  <si>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</si>
  <si>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</si>
  <si>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</si>
  <si>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</si>
  <si>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</si>
  <si>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</si>
  <si>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</si>
  <si>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</si>
  <si>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</si>
  <si>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</si>
  <si>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</si>
  <si>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</si>
  <si>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</si>
  <si>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</si>
  <si>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</si>
  <si>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</si>
  <si>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</si>
  <si>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</si>
  <si>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</si>
  <si>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</si>
  <si>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</si>
  <si>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</si>
  <si>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</si>
  <si>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</si>
  <si>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</si>
  <si>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</si>
  <si>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</si>
  <si>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</si>
  <si>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</si>
  <si>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</si>
  <si>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</si>
  <si>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</si>
  <si>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</si>
  <si>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</si>
  <si>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</si>
  <si>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</si>
  <si>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</si>
  <si>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</si>
  <si>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</si>
  <si>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</si>
  <si>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</si>
  <si>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</si>
  <si>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</si>
  <si>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</si>
  <si>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</si>
  <si>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</si>
  <si>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</si>
  <si>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</si>
  <si>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</si>
  <si>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</si>
  <si>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</si>
  <si>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</si>
  <si>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</si>
  <si>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OSLO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</si>
  <si>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</si>
  <si>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</si>
  <si>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</si>
  <si>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</si>
  <si>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</si>
  <si>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</si>
  <si>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</si>
  <si>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</si>
  <si>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</si>
  <si>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</si>
  <si>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</si>
  <si>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</si>
  <si>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</si>
  <si>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</si>
  <si>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</si>
  <si>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</si>
  <si>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</si>
  <si>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</si>
  <si>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</si>
  <si>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</si>
  <si>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</si>
  <si>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</si>
  <si>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</si>
  <si>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</si>
  <si>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</si>
  <si>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</si>
  <si>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</si>
  <si>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</si>
  <si>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</si>
  <si>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</si>
  <si>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</si>
  <si>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</si>
  <si>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</si>
  <si>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</si>
  <si>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</si>
  <si>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</si>
  <si>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</si>
  <si>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</si>
  <si>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</si>
  <si>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</si>
  <si>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</si>
  <si>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</si>
  <si>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</si>
  <si>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</si>
  <si>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</si>
  <si>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</si>
  <si>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SAULAND</t>
  </si>
  <si>
    <t>Slåtta Bil AS</t>
  </si>
  <si>
    <t>TB Verkstedsenter</t>
  </si>
  <si>
    <t>Totalt varekjøp denne måned:</t>
  </si>
  <si>
    <t>WURTH</t>
  </si>
  <si>
    <t>A- DEKK AS</t>
  </si>
  <si>
    <t>Dekk Haugesund (Last Haugesund)</t>
  </si>
  <si>
    <t>Team Verksted AS, Lærdal</t>
  </si>
  <si>
    <t>Team Verksted AS, Levanger</t>
  </si>
  <si>
    <t>Dekklåven Brumunddal</t>
  </si>
  <si>
    <t>Dekkvarehuset AS</t>
  </si>
  <si>
    <t>Tevo Dekk, Verdal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</si>
  <si>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</si>
  <si>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</si>
  <si>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</si>
  <si>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</si>
  <si>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</si>
  <si>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</si>
  <si>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</si>
  <si>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</si>
  <si>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</si>
  <si>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</si>
  <si>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STØREN</t>
  </si>
  <si>
    <t>GB Transportservice AS</t>
  </si>
  <si>
    <t>TANA</t>
  </si>
  <si>
    <t>Rustefjelbma Servicesenter AS</t>
  </si>
  <si>
    <t>BREKSTAD</t>
  </si>
  <si>
    <t>Ørlandet Dekkservice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</si>
  <si>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</si>
  <si>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</si>
  <si>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</si>
  <si>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</si>
  <si>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</si>
  <si>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</si>
  <si>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</si>
  <si>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Wist Last og Buss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</si>
  <si>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</si>
  <si>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</si>
  <si>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</si>
  <si>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</si>
  <si>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</si>
  <si>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</si>
  <si>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</si>
  <si>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</si>
  <si>
    <t>Team Verksted avd Skjåk</t>
  </si>
  <si>
    <t>Bodahl- Johansen, avd Askim</t>
  </si>
  <si>
    <t>SJØHOLT</t>
  </si>
  <si>
    <t>Sjøholt Last og Buss AS</t>
  </si>
  <si>
    <t>FAGDEKK Omsetningsrapportering 2. kvartal 2024</t>
  </si>
  <si>
    <t xml:space="preserve">Org Nr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</si>
</sst>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9" fontId="10" fillId="3" borderId="5" xfId="0" applyNumberFormat="1" applyFont="1" applyFill="1" applyBorder="1"/>
    <xf numFmtId="43" fontId="9" fillId="0" borderId="5" xfId="1" applyFont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43" fontId="9" fillId="3" borderId="6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49" fontId="9" fillId="4" borderId="6" xfId="0" applyNumberFormat="1" applyFont="1" applyFill="1" applyBorder="1"/>
    <xf numFmtId="43" fontId="5" fillId="0" borderId="6" xfId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1" fontId="3" fillId="0" borderId="0" xfId="0" applyNumberFormat="1" applyFont="1"/>
    <xf numFmtId="1" fontId="7" fillId="0" borderId="0" xfId="0" applyNumberFormat="1" applyFont="1"/>
    <xf numFmtId="1" fontId="0" fillId="3" borderId="6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0" fillId="0" borderId="0" xfId="0" applyNumberFormat="1"/>
  </cellXfs>
  <cellStyles count="2">
    <cellStyle name="Komma" xfId="1" builtinId="3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G107"/>
  <sheetViews>
    <sheetView tabSelected="1" topLeftCell="B93" workbookViewId="0">
      <selection activeCell="F58" sqref="F58"/>
    </sheetView>
  </sheetViews>
  <sheetFormatPr baseColWidth="10" defaultRowHeight="15" x14ac:dyDescent="0.25"/>
  <cols>
    <col min="1" max="1" width="0" hidden="1" customWidth="1"/>
    <col min="2" max="2" width="11.42578125" style="37"/>
    <col min="3" max="3" width="24.85546875" customWidth="1"/>
    <col min="4" max="4" width="35.140625" customWidth="1"/>
    <col min="5" max="5" width="17.140625" style="27" customWidth="1"/>
    <col min="6" max="6" width="18.85546875" customWidth="1"/>
    <col min="7" max="7" width="18.140625" customWidth="1"/>
  </cols>
  <sheetData>
    <row r="1" spans="1:7" ht="37.5" thickBot="1" x14ac:dyDescent="0.75">
      <c r="A1" s="1"/>
      <c r="B1" s="33"/>
      <c r="C1" s="29" t="s">
        <v>197</v>
      </c>
      <c r="D1" s="30"/>
      <c r="E1" s="31"/>
      <c r="F1" s="32"/>
    </row>
    <row r="2" spans="1:7" ht="36.75" x14ac:dyDescent="0.7">
      <c r="A2" s="1"/>
      <c r="B2" s="33"/>
      <c r="C2" s="2"/>
      <c r="D2" s="3" t="s">
        <v>0</v>
      </c>
      <c r="E2" s="25"/>
      <c r="F2" s="4" t="s">
        <v>153</v>
      </c>
    </row>
    <row r="3" spans="1:7" ht="15.75" x14ac:dyDescent="0.25">
      <c r="A3" s="5" t="s">
        <v>198</v>
      </c>
      <c r="B3" s="34" t="s">
        <v>1</v>
      </c>
      <c r="C3" s="6" t="s">
        <v>2</v>
      </c>
      <c r="D3" s="6" t="s">
        <v>3</v>
      </c>
      <c r="E3" s="26" t="s">
        <v>4</v>
      </c>
      <c r="F3" s="7" t="s">
        <v>164</v>
      </c>
      <c r="G3" s="7" t="s">
        <v>5</v>
      </c>
    </row>
    <row r="4" spans="1:7" x14ac:dyDescent="0.25">
      <c r="A4" s="8">
        <v>984364008</v>
      </c>
      <c r="B4" s="8">
        <v>1</v>
      </c>
      <c r="C4" s="9" t="s">
        <v>6</v>
      </c>
      <c r="D4" s="9" t="s">
        <v>7</v>
      </c>
      <c r="E4" s="10">
        <f t="shared" ref="E4:E35" si="0">SUM(F4:G4)</f>
        <v>1355.94</v>
      </c>
      <c r="F4" s="10">
        <v>1355.94</v>
      </c>
      <c r="G4" s="18"/>
    </row>
    <row r="5" spans="1:7" x14ac:dyDescent="0.25">
      <c r="A5" s="8">
        <v>981407997</v>
      </c>
      <c r="B5" s="8">
        <v>3</v>
      </c>
      <c r="C5" s="9" t="s">
        <v>8</v>
      </c>
      <c r="D5" s="9" t="s">
        <v>9</v>
      </c>
      <c r="E5" s="10">
        <f t="shared" si="0"/>
        <v>23615.200000000001</v>
      </c>
      <c r="F5" s="10">
        <v>1996</v>
      </c>
      <c r="G5" s="18">
        <v>21619.200000000001</v>
      </c>
    </row>
    <row r="6" spans="1:7" x14ac:dyDescent="0.25">
      <c r="A6" s="8">
        <v>919938307</v>
      </c>
      <c r="B6" s="8">
        <v>5</v>
      </c>
      <c r="C6" s="9" t="s">
        <v>10</v>
      </c>
      <c r="D6" s="9" t="s">
        <v>11</v>
      </c>
      <c r="E6" s="10">
        <f t="shared" si="0"/>
        <v>0</v>
      </c>
      <c r="F6" s="10"/>
      <c r="G6" s="18"/>
    </row>
    <row r="7" spans="1:7" x14ac:dyDescent="0.25">
      <c r="A7" s="11">
        <v>979431317</v>
      </c>
      <c r="B7" s="11">
        <v>6</v>
      </c>
      <c r="C7" s="12" t="s">
        <v>12</v>
      </c>
      <c r="D7" s="12" t="s">
        <v>13</v>
      </c>
      <c r="E7" s="10">
        <f t="shared" si="0"/>
        <v>0</v>
      </c>
      <c r="F7" s="10"/>
      <c r="G7" s="18"/>
    </row>
    <row r="8" spans="1:7" x14ac:dyDescent="0.25">
      <c r="A8" s="11">
        <v>989284592</v>
      </c>
      <c r="B8" s="11">
        <v>7</v>
      </c>
      <c r="C8" s="12" t="s">
        <v>14</v>
      </c>
      <c r="D8" s="12" t="s">
        <v>15</v>
      </c>
      <c r="E8" s="10">
        <f t="shared" si="0"/>
        <v>0</v>
      </c>
      <c r="F8" s="10"/>
      <c r="G8" s="18"/>
    </row>
    <row r="9" spans="1:7" x14ac:dyDescent="0.25">
      <c r="A9" s="8">
        <v>965308032</v>
      </c>
      <c r="B9" s="8">
        <v>8</v>
      </c>
      <c r="C9" s="9" t="s">
        <v>16</v>
      </c>
      <c r="D9" s="9" t="s">
        <v>17</v>
      </c>
      <c r="E9" s="10">
        <f t="shared" si="0"/>
        <v>1221.4000000000001</v>
      </c>
      <c r="F9" s="10">
        <v>1221.4000000000001</v>
      </c>
      <c r="G9" s="18"/>
    </row>
    <row r="10" spans="1:7" x14ac:dyDescent="0.25">
      <c r="A10" s="11">
        <v>965308032</v>
      </c>
      <c r="B10" s="11">
        <v>11</v>
      </c>
      <c r="C10" s="12" t="s">
        <v>18</v>
      </c>
      <c r="D10" s="12" t="s">
        <v>19</v>
      </c>
      <c r="E10" s="10">
        <f t="shared" si="0"/>
        <v>0</v>
      </c>
      <c r="F10" s="10"/>
      <c r="G10" s="18"/>
    </row>
    <row r="11" spans="1:7" x14ac:dyDescent="0.25">
      <c r="A11" s="8">
        <v>923794085</v>
      </c>
      <c r="B11" s="8">
        <v>15</v>
      </c>
      <c r="C11" s="9" t="s">
        <v>20</v>
      </c>
      <c r="D11" s="9" t="s">
        <v>21</v>
      </c>
      <c r="E11" s="10">
        <f t="shared" si="0"/>
        <v>0</v>
      </c>
      <c r="F11" s="10"/>
      <c r="G11" s="18"/>
    </row>
    <row r="12" spans="1:7" x14ac:dyDescent="0.25">
      <c r="A12" s="8">
        <v>985094918</v>
      </c>
      <c r="B12" s="8">
        <v>16</v>
      </c>
      <c r="C12" s="9" t="s">
        <v>22</v>
      </c>
      <c r="D12" s="9" t="s">
        <v>23</v>
      </c>
      <c r="E12" s="10">
        <f t="shared" si="0"/>
        <v>0</v>
      </c>
      <c r="F12" s="10"/>
      <c r="G12" s="18"/>
    </row>
    <row r="13" spans="1:7" x14ac:dyDescent="0.25">
      <c r="A13" s="11">
        <v>996239535</v>
      </c>
      <c r="B13" s="11">
        <v>17</v>
      </c>
      <c r="C13" s="12" t="s">
        <v>24</v>
      </c>
      <c r="D13" s="12" t="s">
        <v>170</v>
      </c>
      <c r="E13" s="10">
        <f t="shared" si="0"/>
        <v>0</v>
      </c>
      <c r="F13" s="18"/>
      <c r="G13" s="18"/>
    </row>
    <row r="14" spans="1:7" x14ac:dyDescent="0.25">
      <c r="A14" s="8">
        <v>998020980</v>
      </c>
      <c r="B14" s="8">
        <v>18</v>
      </c>
      <c r="C14" s="12" t="s">
        <v>25</v>
      </c>
      <c r="D14" s="12" t="s">
        <v>26</v>
      </c>
      <c r="E14" s="10">
        <f t="shared" si="0"/>
        <v>0</v>
      </c>
      <c r="F14" s="10"/>
      <c r="G14" s="18"/>
    </row>
    <row r="15" spans="1:7" x14ac:dyDescent="0.25">
      <c r="A15" s="11">
        <v>996288897</v>
      </c>
      <c r="B15" s="11">
        <v>20</v>
      </c>
      <c r="C15" s="12" t="s">
        <v>27</v>
      </c>
      <c r="D15" s="12" t="s">
        <v>28</v>
      </c>
      <c r="E15" s="10">
        <f t="shared" si="0"/>
        <v>52294.8</v>
      </c>
      <c r="F15" s="10">
        <v>52294.8</v>
      </c>
      <c r="G15" s="18"/>
    </row>
    <row r="16" spans="1:7" x14ac:dyDescent="0.25">
      <c r="A16" s="8">
        <v>876333732</v>
      </c>
      <c r="B16" s="8">
        <v>21</v>
      </c>
      <c r="C16" s="12" t="s">
        <v>29</v>
      </c>
      <c r="D16" s="12" t="s">
        <v>30</v>
      </c>
      <c r="E16" s="10">
        <f t="shared" si="0"/>
        <v>8614.06</v>
      </c>
      <c r="F16" s="10"/>
      <c r="G16" s="18">
        <v>8614.06</v>
      </c>
    </row>
    <row r="17" spans="1:7" x14ac:dyDescent="0.25">
      <c r="A17" s="11">
        <v>951814660</v>
      </c>
      <c r="B17" s="11">
        <v>23</v>
      </c>
      <c r="C17" s="12" t="s">
        <v>31</v>
      </c>
      <c r="D17" s="12" t="s">
        <v>32</v>
      </c>
      <c r="E17" s="10">
        <f t="shared" si="0"/>
        <v>0</v>
      </c>
      <c r="F17" s="10"/>
      <c r="G17" s="18"/>
    </row>
    <row r="18" spans="1:7" x14ac:dyDescent="0.25">
      <c r="A18" s="11">
        <v>947437011</v>
      </c>
      <c r="B18" s="11">
        <v>24</v>
      </c>
      <c r="C18" s="12" t="s">
        <v>33</v>
      </c>
      <c r="D18" s="12" t="s">
        <v>34</v>
      </c>
      <c r="E18" s="10">
        <f t="shared" si="0"/>
        <v>2250</v>
      </c>
      <c r="F18" s="10">
        <v>2250</v>
      </c>
      <c r="G18" s="18"/>
    </row>
    <row r="19" spans="1:7" x14ac:dyDescent="0.25">
      <c r="A19" s="11">
        <v>886836872</v>
      </c>
      <c r="B19" s="11">
        <v>25</v>
      </c>
      <c r="C19" s="12" t="s">
        <v>35</v>
      </c>
      <c r="D19" s="12" t="s">
        <v>36</v>
      </c>
      <c r="E19" s="10">
        <f t="shared" si="0"/>
        <v>104720.57</v>
      </c>
      <c r="F19" s="10">
        <v>25042.57</v>
      </c>
      <c r="G19" s="18">
        <v>79678</v>
      </c>
    </row>
    <row r="20" spans="1:7" x14ac:dyDescent="0.25">
      <c r="A20" s="11">
        <v>987906251</v>
      </c>
      <c r="B20" s="11">
        <v>28</v>
      </c>
      <c r="C20" s="12" t="s">
        <v>37</v>
      </c>
      <c r="D20" s="12" t="s">
        <v>38</v>
      </c>
      <c r="E20" s="10">
        <f t="shared" si="0"/>
        <v>0</v>
      </c>
      <c r="F20" s="10"/>
      <c r="G20" s="18"/>
    </row>
    <row r="21" spans="1:7" x14ac:dyDescent="0.25">
      <c r="A21" s="11">
        <v>930850039</v>
      </c>
      <c r="B21" s="11">
        <v>31</v>
      </c>
      <c r="C21" s="12" t="s">
        <v>39</v>
      </c>
      <c r="D21" s="12" t="s">
        <v>40</v>
      </c>
      <c r="E21" s="10">
        <f t="shared" si="0"/>
        <v>4166.26</v>
      </c>
      <c r="F21" s="10">
        <v>4166.26</v>
      </c>
      <c r="G21" s="18"/>
    </row>
    <row r="22" spans="1:7" x14ac:dyDescent="0.25">
      <c r="A22" s="11">
        <v>965308032</v>
      </c>
      <c r="B22" s="11">
        <v>32</v>
      </c>
      <c r="C22" s="12" t="s">
        <v>41</v>
      </c>
      <c r="D22" s="12" t="s">
        <v>42</v>
      </c>
      <c r="E22" s="10">
        <f t="shared" si="0"/>
        <v>1585</v>
      </c>
      <c r="F22" s="10">
        <v>1585</v>
      </c>
      <c r="G22" s="18"/>
    </row>
    <row r="23" spans="1:7" x14ac:dyDescent="0.25">
      <c r="A23" s="11">
        <v>940171512</v>
      </c>
      <c r="B23" s="11">
        <v>36</v>
      </c>
      <c r="C23" s="12" t="s">
        <v>43</v>
      </c>
      <c r="D23" s="12" t="s">
        <v>44</v>
      </c>
      <c r="E23" s="10">
        <f t="shared" si="0"/>
        <v>1827</v>
      </c>
      <c r="F23" s="10">
        <v>1827</v>
      </c>
      <c r="G23" s="18"/>
    </row>
    <row r="24" spans="1:7" x14ac:dyDescent="0.25">
      <c r="A24" s="11">
        <v>965308032</v>
      </c>
      <c r="B24" s="11">
        <v>37</v>
      </c>
      <c r="C24" s="12" t="s">
        <v>45</v>
      </c>
      <c r="D24" s="12" t="s">
        <v>46</v>
      </c>
      <c r="E24" s="10">
        <f t="shared" si="0"/>
        <v>962</v>
      </c>
      <c r="F24" s="10">
        <v>962</v>
      </c>
      <c r="G24" s="18"/>
    </row>
    <row r="25" spans="1:7" x14ac:dyDescent="0.25">
      <c r="A25" s="11">
        <v>997897196</v>
      </c>
      <c r="B25" s="11">
        <v>38</v>
      </c>
      <c r="C25" s="12" t="s">
        <v>47</v>
      </c>
      <c r="D25" s="12" t="s">
        <v>48</v>
      </c>
      <c r="E25" s="10">
        <f t="shared" si="0"/>
        <v>0</v>
      </c>
      <c r="F25" s="10"/>
      <c r="G25" s="18"/>
    </row>
    <row r="26" spans="1:7" x14ac:dyDescent="0.25">
      <c r="A26" s="11">
        <v>983559123</v>
      </c>
      <c r="B26" s="11">
        <v>39</v>
      </c>
      <c r="C26" s="12" t="s">
        <v>49</v>
      </c>
      <c r="D26" s="12" t="s">
        <v>154</v>
      </c>
      <c r="E26" s="10">
        <f t="shared" si="0"/>
        <v>3559.53</v>
      </c>
      <c r="F26" s="10">
        <v>3559.53</v>
      </c>
      <c r="G26" s="18"/>
    </row>
    <row r="27" spans="1:7" x14ac:dyDescent="0.25">
      <c r="A27" s="11">
        <v>965308032</v>
      </c>
      <c r="B27" s="11">
        <v>40</v>
      </c>
      <c r="C27" s="12" t="s">
        <v>50</v>
      </c>
      <c r="D27" s="12" t="s">
        <v>51</v>
      </c>
      <c r="E27" s="10">
        <f t="shared" si="0"/>
        <v>0</v>
      </c>
      <c r="F27" s="10"/>
      <c r="G27" s="18"/>
    </row>
    <row r="28" spans="1:7" x14ac:dyDescent="0.25">
      <c r="A28" s="11">
        <v>984719639</v>
      </c>
      <c r="B28" s="11">
        <v>41</v>
      </c>
      <c r="C28" s="12" t="s">
        <v>52</v>
      </c>
      <c r="D28" s="12" t="s">
        <v>53</v>
      </c>
      <c r="E28" s="10">
        <f t="shared" si="0"/>
        <v>2350.34</v>
      </c>
      <c r="F28" s="10">
        <v>2350.34</v>
      </c>
      <c r="G28" s="18"/>
    </row>
    <row r="29" spans="1:7" x14ac:dyDescent="0.25">
      <c r="A29" s="11">
        <v>986985158</v>
      </c>
      <c r="B29" s="11">
        <v>42</v>
      </c>
      <c r="C29" s="12" t="s">
        <v>54</v>
      </c>
      <c r="D29" s="12" t="s">
        <v>55</v>
      </c>
      <c r="E29" s="10">
        <f t="shared" si="0"/>
        <v>609.70000000000005</v>
      </c>
      <c r="F29" s="10">
        <v>609.70000000000005</v>
      </c>
      <c r="G29" s="18"/>
    </row>
    <row r="30" spans="1:7" x14ac:dyDescent="0.25">
      <c r="A30" s="11">
        <v>935167043</v>
      </c>
      <c r="B30" s="11">
        <v>50</v>
      </c>
      <c r="C30" s="12" t="s">
        <v>56</v>
      </c>
      <c r="D30" s="12" t="s">
        <v>57</v>
      </c>
      <c r="E30" s="10">
        <f t="shared" si="0"/>
        <v>23253.97</v>
      </c>
      <c r="F30" s="10">
        <v>20321.97</v>
      </c>
      <c r="G30" s="18">
        <v>2932</v>
      </c>
    </row>
    <row r="31" spans="1:7" x14ac:dyDescent="0.25">
      <c r="A31" s="11">
        <v>984589808</v>
      </c>
      <c r="B31" s="11">
        <v>54</v>
      </c>
      <c r="C31" s="12" t="s">
        <v>58</v>
      </c>
      <c r="D31" s="12" t="s">
        <v>59</v>
      </c>
      <c r="E31" s="10">
        <f t="shared" si="0"/>
        <v>0</v>
      </c>
      <c r="F31" s="10"/>
      <c r="G31" s="18"/>
    </row>
    <row r="32" spans="1:7" x14ac:dyDescent="0.25">
      <c r="A32" s="11">
        <v>917532591</v>
      </c>
      <c r="B32" s="11">
        <v>57</v>
      </c>
      <c r="C32" s="12" t="s">
        <v>60</v>
      </c>
      <c r="D32" s="12" t="s">
        <v>61</v>
      </c>
      <c r="E32" s="10">
        <f t="shared" si="0"/>
        <v>0</v>
      </c>
      <c r="F32" s="10"/>
      <c r="G32" s="18"/>
    </row>
    <row r="33" spans="1:7" x14ac:dyDescent="0.25">
      <c r="A33" s="11">
        <v>918277986</v>
      </c>
      <c r="B33" s="11">
        <v>58</v>
      </c>
      <c r="C33" s="12" t="s">
        <v>62</v>
      </c>
      <c r="D33" s="12" t="s">
        <v>63</v>
      </c>
      <c r="E33" s="10">
        <f t="shared" si="0"/>
        <v>0</v>
      </c>
      <c r="F33" s="10"/>
      <c r="G33" s="18"/>
    </row>
    <row r="34" spans="1:7" x14ac:dyDescent="0.25">
      <c r="A34" s="11">
        <v>912068587</v>
      </c>
      <c r="B34" s="11">
        <v>59</v>
      </c>
      <c r="C34" s="12" t="s">
        <v>64</v>
      </c>
      <c r="D34" s="12" t="s">
        <v>65</v>
      </c>
      <c r="E34" s="10">
        <f t="shared" si="0"/>
        <v>2370</v>
      </c>
      <c r="F34" s="10">
        <v>2370</v>
      </c>
      <c r="G34" s="18">
        <v>0</v>
      </c>
    </row>
    <row r="35" spans="1:7" x14ac:dyDescent="0.25">
      <c r="A35" s="11">
        <v>968023675</v>
      </c>
      <c r="B35" s="11">
        <v>60</v>
      </c>
      <c r="C35" s="12" t="s">
        <v>66</v>
      </c>
      <c r="D35" s="12" t="s">
        <v>67</v>
      </c>
      <c r="E35" s="10">
        <f t="shared" si="0"/>
        <v>12882.6</v>
      </c>
      <c r="F35" s="10">
        <v>1808.6</v>
      </c>
      <c r="G35" s="18">
        <v>11074</v>
      </c>
    </row>
    <row r="36" spans="1:7" x14ac:dyDescent="0.25">
      <c r="A36" s="11">
        <v>985239746</v>
      </c>
      <c r="B36" s="11">
        <v>61</v>
      </c>
      <c r="C36" s="12" t="s">
        <v>68</v>
      </c>
      <c r="D36" s="12" t="s">
        <v>69</v>
      </c>
      <c r="E36" s="10">
        <f t="shared" ref="E36:E66" si="1">SUM(F36:G36)</f>
        <v>0</v>
      </c>
      <c r="F36" s="10"/>
      <c r="G36" s="18"/>
    </row>
    <row r="37" spans="1:7" x14ac:dyDescent="0.25">
      <c r="A37" s="11">
        <v>981353358</v>
      </c>
      <c r="B37" s="11">
        <v>62</v>
      </c>
      <c r="C37" s="12" t="s">
        <v>52</v>
      </c>
      <c r="D37" s="12" t="s">
        <v>70</v>
      </c>
      <c r="E37" s="10">
        <f t="shared" si="1"/>
        <v>2680.4</v>
      </c>
      <c r="F37" s="10">
        <v>2680.4</v>
      </c>
      <c r="G37" s="18"/>
    </row>
    <row r="38" spans="1:7" x14ac:dyDescent="0.25">
      <c r="A38" s="11">
        <v>965308032</v>
      </c>
      <c r="B38" s="11">
        <v>63</v>
      </c>
      <c r="C38" s="12" t="s">
        <v>71</v>
      </c>
      <c r="D38" s="12" t="s">
        <v>72</v>
      </c>
      <c r="E38" s="10">
        <f t="shared" si="1"/>
        <v>0</v>
      </c>
      <c r="F38" s="10"/>
      <c r="G38" s="18"/>
    </row>
    <row r="39" spans="1:7" x14ac:dyDescent="0.25">
      <c r="A39" s="11">
        <v>959607508</v>
      </c>
      <c r="B39" s="11">
        <v>67</v>
      </c>
      <c r="C39" s="12" t="s">
        <v>66</v>
      </c>
      <c r="D39" s="12" t="s">
        <v>73</v>
      </c>
      <c r="E39" s="10">
        <f t="shared" si="1"/>
        <v>0</v>
      </c>
      <c r="F39" s="10"/>
      <c r="G39" s="18"/>
    </row>
    <row r="40" spans="1:7" x14ac:dyDescent="0.25">
      <c r="A40" s="11">
        <v>914723671</v>
      </c>
      <c r="B40" s="11">
        <v>74</v>
      </c>
      <c r="C40" s="12" t="s">
        <v>49</v>
      </c>
      <c r="D40" s="12" t="s">
        <v>74</v>
      </c>
      <c r="E40" s="10">
        <f t="shared" si="1"/>
        <v>22329.01</v>
      </c>
      <c r="F40" s="10">
        <v>22329.01</v>
      </c>
      <c r="G40" s="18"/>
    </row>
    <row r="41" spans="1:7" x14ac:dyDescent="0.25">
      <c r="A41" s="11">
        <v>915549993</v>
      </c>
      <c r="B41" s="11">
        <v>75</v>
      </c>
      <c r="C41" s="12" t="s">
        <v>75</v>
      </c>
      <c r="D41" s="12" t="s">
        <v>76</v>
      </c>
      <c r="E41" s="10">
        <f t="shared" si="1"/>
        <v>0</v>
      </c>
      <c r="F41" s="10"/>
      <c r="G41" s="18"/>
    </row>
    <row r="42" spans="1:7" x14ac:dyDescent="0.25">
      <c r="A42" s="11">
        <v>915095909</v>
      </c>
      <c r="B42" s="11">
        <v>76</v>
      </c>
      <c r="C42" s="12" t="s">
        <v>77</v>
      </c>
      <c r="D42" s="12" t="s">
        <v>78</v>
      </c>
      <c r="E42" s="10">
        <f t="shared" si="1"/>
        <v>16844.219999999998</v>
      </c>
      <c r="F42" s="10">
        <v>16844.219999999998</v>
      </c>
      <c r="G42" s="18"/>
    </row>
    <row r="43" spans="1:7" x14ac:dyDescent="0.25">
      <c r="A43" s="11">
        <v>915750699</v>
      </c>
      <c r="B43" s="11">
        <v>77</v>
      </c>
      <c r="C43" s="12" t="s">
        <v>79</v>
      </c>
      <c r="D43" s="12" t="s">
        <v>80</v>
      </c>
      <c r="E43" s="10">
        <f t="shared" si="1"/>
        <v>4530.8</v>
      </c>
      <c r="F43" s="10">
        <v>3879.2</v>
      </c>
      <c r="G43" s="18">
        <v>651.6</v>
      </c>
    </row>
    <row r="44" spans="1:7" x14ac:dyDescent="0.25">
      <c r="A44" s="11">
        <v>983167640</v>
      </c>
      <c r="B44" s="11">
        <v>78</v>
      </c>
      <c r="C44" s="12" t="s">
        <v>81</v>
      </c>
      <c r="D44" s="12" t="s">
        <v>82</v>
      </c>
      <c r="E44" s="10">
        <f t="shared" si="1"/>
        <v>0</v>
      </c>
      <c r="F44" s="10"/>
      <c r="G44" s="18"/>
    </row>
    <row r="45" spans="1:7" x14ac:dyDescent="0.25">
      <c r="A45" s="11">
        <v>983167640</v>
      </c>
      <c r="B45" s="11">
        <v>79</v>
      </c>
      <c r="C45" s="12" t="s">
        <v>83</v>
      </c>
      <c r="D45" s="12" t="s">
        <v>84</v>
      </c>
      <c r="E45" s="10">
        <f t="shared" si="1"/>
        <v>0</v>
      </c>
      <c r="F45" s="10"/>
      <c r="G45" s="18"/>
    </row>
    <row r="46" spans="1:7" x14ac:dyDescent="0.25">
      <c r="A46" s="11">
        <v>998672384</v>
      </c>
      <c r="B46" s="11">
        <v>84</v>
      </c>
      <c r="C46" s="12" t="s">
        <v>85</v>
      </c>
      <c r="D46" s="12" t="s">
        <v>86</v>
      </c>
      <c r="E46" s="10">
        <f t="shared" si="1"/>
        <v>0</v>
      </c>
      <c r="F46" s="10"/>
      <c r="G46" s="18"/>
    </row>
    <row r="47" spans="1:7" x14ac:dyDescent="0.25">
      <c r="A47" s="11">
        <v>948567121</v>
      </c>
      <c r="B47" s="11">
        <v>85</v>
      </c>
      <c r="C47" s="12" t="s">
        <v>71</v>
      </c>
      <c r="D47" s="12" t="s">
        <v>87</v>
      </c>
      <c r="E47" s="10">
        <f t="shared" si="1"/>
        <v>0</v>
      </c>
      <c r="F47" s="10"/>
      <c r="G47" s="18"/>
    </row>
    <row r="48" spans="1:7" x14ac:dyDescent="0.25">
      <c r="A48" s="11">
        <v>930067490</v>
      </c>
      <c r="B48" s="11">
        <v>86</v>
      </c>
      <c r="C48" s="12" t="s">
        <v>88</v>
      </c>
      <c r="D48" s="12" t="s">
        <v>89</v>
      </c>
      <c r="E48" s="10">
        <f t="shared" si="1"/>
        <v>9374</v>
      </c>
      <c r="F48" s="10">
        <v>8507.4</v>
      </c>
      <c r="G48" s="18">
        <v>866.6</v>
      </c>
    </row>
    <row r="49" spans="1:7" x14ac:dyDescent="0.25">
      <c r="A49" s="11">
        <v>984106130</v>
      </c>
      <c r="B49" s="11">
        <v>88</v>
      </c>
      <c r="C49" s="12" t="s">
        <v>90</v>
      </c>
      <c r="D49" s="12" t="s">
        <v>91</v>
      </c>
      <c r="E49" s="10">
        <f t="shared" si="1"/>
        <v>0</v>
      </c>
      <c r="F49" s="10"/>
      <c r="G49" s="18"/>
    </row>
    <row r="50" spans="1:7" x14ac:dyDescent="0.25">
      <c r="A50" s="11">
        <v>916657315</v>
      </c>
      <c r="B50" s="11">
        <v>89</v>
      </c>
      <c r="C50" s="12" t="s">
        <v>92</v>
      </c>
      <c r="D50" s="12" t="s">
        <v>93</v>
      </c>
      <c r="E50" s="10">
        <f t="shared" si="1"/>
        <v>14614</v>
      </c>
      <c r="F50" s="10">
        <v>11606</v>
      </c>
      <c r="G50" s="18">
        <v>3008</v>
      </c>
    </row>
    <row r="51" spans="1:7" x14ac:dyDescent="0.25">
      <c r="A51" s="11">
        <v>818487762</v>
      </c>
      <c r="B51" s="11">
        <v>92</v>
      </c>
      <c r="C51" s="12" t="s">
        <v>94</v>
      </c>
      <c r="D51" s="12" t="s">
        <v>155</v>
      </c>
      <c r="E51" s="10">
        <f t="shared" si="1"/>
        <v>1095.2</v>
      </c>
      <c r="F51" s="10">
        <v>1095.2</v>
      </c>
      <c r="G51" s="18"/>
    </row>
    <row r="52" spans="1:7" x14ac:dyDescent="0.25">
      <c r="A52" s="11">
        <v>996662950</v>
      </c>
      <c r="B52" s="11">
        <v>93</v>
      </c>
      <c r="C52" s="12" t="s">
        <v>95</v>
      </c>
      <c r="D52" s="12" t="s">
        <v>96</v>
      </c>
      <c r="E52" s="10">
        <f t="shared" si="1"/>
        <v>0</v>
      </c>
      <c r="F52" s="10"/>
      <c r="G52" s="18"/>
    </row>
    <row r="53" spans="1:7" x14ac:dyDescent="0.25">
      <c r="A53" s="11">
        <v>996662950</v>
      </c>
      <c r="B53" s="11">
        <v>94</v>
      </c>
      <c r="C53" s="12" t="s">
        <v>97</v>
      </c>
      <c r="D53" s="12" t="s">
        <v>98</v>
      </c>
      <c r="E53" s="10">
        <f t="shared" si="1"/>
        <v>0</v>
      </c>
      <c r="F53" s="10"/>
      <c r="G53" s="18"/>
    </row>
    <row r="54" spans="1:7" x14ac:dyDescent="0.25">
      <c r="A54" s="11">
        <v>965308032</v>
      </c>
      <c r="B54" s="11">
        <v>95</v>
      </c>
      <c r="C54" s="12" t="s">
        <v>71</v>
      </c>
      <c r="D54" s="12" t="s">
        <v>99</v>
      </c>
      <c r="E54" s="10">
        <f t="shared" si="1"/>
        <v>0</v>
      </c>
      <c r="F54" s="10"/>
      <c r="G54" s="18"/>
    </row>
    <row r="55" spans="1:7" x14ac:dyDescent="0.25">
      <c r="A55" s="11">
        <v>927763931</v>
      </c>
      <c r="B55" s="11">
        <v>96</v>
      </c>
      <c r="C55" s="12" t="s">
        <v>100</v>
      </c>
      <c r="D55" s="12" t="s">
        <v>101</v>
      </c>
      <c r="E55" s="10">
        <f t="shared" si="1"/>
        <v>0</v>
      </c>
      <c r="F55" s="10"/>
      <c r="G55" s="18"/>
    </row>
    <row r="56" spans="1:7" x14ac:dyDescent="0.25">
      <c r="A56" s="11">
        <v>963872852</v>
      </c>
      <c r="B56" s="11">
        <v>99</v>
      </c>
      <c r="C56" s="12" t="s">
        <v>102</v>
      </c>
      <c r="D56" s="12" t="s">
        <v>103</v>
      </c>
      <c r="E56" s="10">
        <f t="shared" si="1"/>
        <v>0</v>
      </c>
      <c r="F56" s="10"/>
      <c r="G56" s="18"/>
    </row>
    <row r="57" spans="1:7" x14ac:dyDescent="0.25">
      <c r="A57" s="11">
        <v>948816377</v>
      </c>
      <c r="B57" s="11">
        <v>100</v>
      </c>
      <c r="C57" s="12" t="s">
        <v>104</v>
      </c>
      <c r="D57" s="12" t="s">
        <v>105</v>
      </c>
      <c r="E57" s="10">
        <f t="shared" si="1"/>
        <v>0</v>
      </c>
      <c r="F57" s="10"/>
      <c r="G57" s="18"/>
    </row>
    <row r="58" spans="1:7" x14ac:dyDescent="0.25">
      <c r="A58" s="11">
        <v>960055187</v>
      </c>
      <c r="B58" s="11">
        <v>101</v>
      </c>
      <c r="C58" s="12" t="s">
        <v>106</v>
      </c>
      <c r="D58" s="12" t="s">
        <v>107</v>
      </c>
      <c r="E58" s="10">
        <f t="shared" si="1"/>
        <v>813.2</v>
      </c>
      <c r="F58" s="10">
        <v>813.2</v>
      </c>
      <c r="G58" s="18"/>
    </row>
    <row r="59" spans="1:7" x14ac:dyDescent="0.25">
      <c r="A59" s="11">
        <v>963914083</v>
      </c>
      <c r="B59" s="11">
        <v>103</v>
      </c>
      <c r="C59" s="12" t="s">
        <v>108</v>
      </c>
      <c r="D59" s="12" t="s">
        <v>156</v>
      </c>
      <c r="E59" s="10">
        <f t="shared" si="1"/>
        <v>0</v>
      </c>
      <c r="F59" s="10"/>
      <c r="G59" s="18"/>
    </row>
    <row r="60" spans="1:7" x14ac:dyDescent="0.25">
      <c r="A60" s="11">
        <v>920511635</v>
      </c>
      <c r="B60" s="11">
        <v>105</v>
      </c>
      <c r="C60" s="12" t="s">
        <v>109</v>
      </c>
      <c r="D60" s="12" t="s">
        <v>110</v>
      </c>
      <c r="E60" s="10">
        <f t="shared" si="1"/>
        <v>928.67</v>
      </c>
      <c r="F60" s="10">
        <v>928.67</v>
      </c>
      <c r="G60" s="18"/>
    </row>
    <row r="61" spans="1:7" x14ac:dyDescent="0.25">
      <c r="A61" s="11">
        <v>930462640</v>
      </c>
      <c r="B61" s="11">
        <v>106</v>
      </c>
      <c r="C61" s="12" t="s">
        <v>111</v>
      </c>
      <c r="D61" s="12" t="s">
        <v>157</v>
      </c>
      <c r="E61" s="10">
        <f t="shared" si="1"/>
        <v>0</v>
      </c>
      <c r="F61" s="10"/>
      <c r="G61" s="18"/>
    </row>
    <row r="62" spans="1:7" x14ac:dyDescent="0.25">
      <c r="A62" s="11">
        <v>992190094</v>
      </c>
      <c r="B62" s="11">
        <v>108</v>
      </c>
      <c r="C62" s="12" t="s">
        <v>112</v>
      </c>
      <c r="D62" s="13" t="s">
        <v>158</v>
      </c>
      <c r="E62" s="10">
        <f t="shared" si="1"/>
        <v>21941.119999999999</v>
      </c>
      <c r="F62" s="10">
        <v>3335.12</v>
      </c>
      <c r="G62" s="18">
        <v>18606</v>
      </c>
    </row>
    <row r="63" spans="1:7" x14ac:dyDescent="0.25">
      <c r="A63" s="11">
        <v>912751074</v>
      </c>
      <c r="B63" s="11">
        <v>109</v>
      </c>
      <c r="C63" s="12" t="s">
        <v>113</v>
      </c>
      <c r="D63" s="13" t="s">
        <v>114</v>
      </c>
      <c r="E63" s="10">
        <f t="shared" si="1"/>
        <v>2358</v>
      </c>
      <c r="F63" s="10"/>
      <c r="G63" s="18">
        <v>2358</v>
      </c>
    </row>
    <row r="64" spans="1:7" x14ac:dyDescent="0.25">
      <c r="A64" s="11">
        <v>981129296</v>
      </c>
      <c r="B64" s="11">
        <v>110</v>
      </c>
      <c r="C64" s="12" t="s">
        <v>115</v>
      </c>
      <c r="D64" s="13" t="s">
        <v>116</v>
      </c>
      <c r="E64" s="10">
        <f t="shared" si="1"/>
        <v>0</v>
      </c>
      <c r="F64" s="10"/>
      <c r="G64" s="18"/>
    </row>
    <row r="65" spans="1:7" x14ac:dyDescent="0.25">
      <c r="A65" s="11">
        <v>916682530</v>
      </c>
      <c r="B65" s="11">
        <v>111</v>
      </c>
      <c r="C65" s="12" t="s">
        <v>92</v>
      </c>
      <c r="D65" s="12" t="s">
        <v>117</v>
      </c>
      <c r="E65" s="10">
        <f t="shared" si="1"/>
        <v>0</v>
      </c>
      <c r="F65" s="10"/>
      <c r="G65" s="18"/>
    </row>
    <row r="66" spans="1:7" x14ac:dyDescent="0.25">
      <c r="A66" s="11">
        <v>916682530</v>
      </c>
      <c r="B66" s="11">
        <v>112</v>
      </c>
      <c r="C66" s="12" t="s">
        <v>92</v>
      </c>
      <c r="D66" s="12" t="s">
        <v>118</v>
      </c>
      <c r="E66" s="10">
        <f t="shared" si="1"/>
        <v>0</v>
      </c>
      <c r="F66" s="10"/>
      <c r="G66" s="18"/>
    </row>
    <row r="67" spans="1:7" x14ac:dyDescent="0.25">
      <c r="A67" s="11">
        <v>987554703</v>
      </c>
      <c r="B67" s="11">
        <v>113</v>
      </c>
      <c r="C67" s="12" t="s">
        <v>119</v>
      </c>
      <c r="D67" s="12" t="s">
        <v>120</v>
      </c>
      <c r="E67" s="10">
        <f t="shared" ref="E67:E98" si="2">SUM(F67:G67)</f>
        <v>16240.1</v>
      </c>
      <c r="F67" s="10">
        <v>16240.1</v>
      </c>
      <c r="G67" s="18"/>
    </row>
    <row r="68" spans="1:7" x14ac:dyDescent="0.25">
      <c r="A68" s="11">
        <v>980864979</v>
      </c>
      <c r="B68" s="11">
        <v>114</v>
      </c>
      <c r="C68" s="12" t="s">
        <v>121</v>
      </c>
      <c r="D68" s="12" t="s">
        <v>122</v>
      </c>
      <c r="E68" s="10">
        <f t="shared" si="2"/>
        <v>11717.279999999999</v>
      </c>
      <c r="F68" s="10">
        <v>11717.279999999999</v>
      </c>
      <c r="G68" s="18"/>
    </row>
    <row r="69" spans="1:7" x14ac:dyDescent="0.25">
      <c r="A69" s="11">
        <v>996199061</v>
      </c>
      <c r="B69" s="11">
        <v>115</v>
      </c>
      <c r="C69" s="12" t="s">
        <v>123</v>
      </c>
      <c r="D69" s="12" t="s">
        <v>124</v>
      </c>
      <c r="E69" s="10">
        <f t="shared" si="2"/>
        <v>0</v>
      </c>
      <c r="F69" s="10"/>
      <c r="G69" s="18"/>
    </row>
    <row r="70" spans="1:7" x14ac:dyDescent="0.25">
      <c r="A70" s="11">
        <v>922886229</v>
      </c>
      <c r="B70" s="11">
        <v>116</v>
      </c>
      <c r="C70" s="12" t="s">
        <v>125</v>
      </c>
      <c r="D70" s="12" t="s">
        <v>126</v>
      </c>
      <c r="E70" s="10">
        <f t="shared" si="2"/>
        <v>53706</v>
      </c>
      <c r="F70" s="10">
        <v>996</v>
      </c>
      <c r="G70" s="18">
        <v>52710</v>
      </c>
    </row>
    <row r="71" spans="1:7" x14ac:dyDescent="0.25">
      <c r="A71" s="11">
        <v>999250459</v>
      </c>
      <c r="B71" s="11">
        <v>117</v>
      </c>
      <c r="C71" s="12" t="s">
        <v>127</v>
      </c>
      <c r="D71" s="12" t="s">
        <v>159</v>
      </c>
      <c r="E71" s="10">
        <f t="shared" si="2"/>
        <v>0</v>
      </c>
      <c r="F71" s="10"/>
      <c r="G71" s="18"/>
    </row>
    <row r="72" spans="1:7" x14ac:dyDescent="0.25">
      <c r="A72" s="11">
        <v>915972527</v>
      </c>
      <c r="B72" s="11">
        <v>118</v>
      </c>
      <c r="C72" s="12" t="s">
        <v>128</v>
      </c>
      <c r="D72" s="12" t="s">
        <v>129</v>
      </c>
      <c r="E72" s="10">
        <f t="shared" si="2"/>
        <v>142624.31</v>
      </c>
      <c r="F72" s="10">
        <v>133365.31</v>
      </c>
      <c r="G72" s="18">
        <v>9259</v>
      </c>
    </row>
    <row r="73" spans="1:7" x14ac:dyDescent="0.25">
      <c r="A73" s="11">
        <v>912460320</v>
      </c>
      <c r="B73" s="11">
        <v>119</v>
      </c>
      <c r="C73" s="12" t="s">
        <v>90</v>
      </c>
      <c r="D73" s="14" t="s">
        <v>130</v>
      </c>
      <c r="E73" s="10">
        <f t="shared" si="2"/>
        <v>226.2</v>
      </c>
      <c r="F73" s="10">
        <v>226.2</v>
      </c>
      <c r="G73" s="18"/>
    </row>
    <row r="74" spans="1:7" x14ac:dyDescent="0.25">
      <c r="A74" s="11">
        <v>994702203</v>
      </c>
      <c r="B74" s="11">
        <v>120</v>
      </c>
      <c r="C74" s="12" t="s">
        <v>90</v>
      </c>
      <c r="D74" s="12" t="s">
        <v>131</v>
      </c>
      <c r="E74" s="10">
        <f t="shared" si="2"/>
        <v>0</v>
      </c>
      <c r="F74" s="10"/>
      <c r="G74" s="18"/>
    </row>
    <row r="75" spans="1:7" x14ac:dyDescent="0.25">
      <c r="A75" s="11">
        <v>918111808</v>
      </c>
      <c r="B75" s="11">
        <v>121</v>
      </c>
      <c r="C75" s="12" t="s">
        <v>90</v>
      </c>
      <c r="D75" s="12" t="s">
        <v>132</v>
      </c>
      <c r="E75" s="10">
        <f t="shared" si="2"/>
        <v>82941.95</v>
      </c>
      <c r="F75" s="10">
        <v>82941.95</v>
      </c>
      <c r="G75" s="18"/>
    </row>
    <row r="76" spans="1:7" x14ac:dyDescent="0.25">
      <c r="A76" s="11">
        <v>928605442</v>
      </c>
      <c r="B76" s="11">
        <v>123</v>
      </c>
      <c r="C76" s="12" t="s">
        <v>133</v>
      </c>
      <c r="D76" s="12" t="s">
        <v>167</v>
      </c>
      <c r="E76" s="10">
        <f t="shared" si="2"/>
        <v>0</v>
      </c>
      <c r="F76" s="10"/>
      <c r="G76" s="18"/>
    </row>
    <row r="77" spans="1:7" x14ac:dyDescent="0.25">
      <c r="A77" s="11">
        <v>985849323</v>
      </c>
      <c r="B77" s="11">
        <v>124</v>
      </c>
      <c r="C77" s="12" t="s">
        <v>134</v>
      </c>
      <c r="D77" s="12" t="s">
        <v>160</v>
      </c>
      <c r="E77" s="10">
        <f t="shared" si="2"/>
        <v>0</v>
      </c>
      <c r="F77" s="10"/>
      <c r="G77" s="18"/>
    </row>
    <row r="78" spans="1:7" x14ac:dyDescent="0.25">
      <c r="A78" s="11">
        <v>985849323</v>
      </c>
      <c r="B78" s="11">
        <v>126</v>
      </c>
      <c r="C78" s="12" t="s">
        <v>135</v>
      </c>
      <c r="D78" s="12" t="s">
        <v>161</v>
      </c>
      <c r="E78" s="10">
        <f t="shared" si="2"/>
        <v>0</v>
      </c>
      <c r="F78" s="10"/>
      <c r="G78" s="18"/>
    </row>
    <row r="79" spans="1:7" x14ac:dyDescent="0.25">
      <c r="A79" s="11">
        <v>930462640</v>
      </c>
      <c r="B79" s="11">
        <v>128</v>
      </c>
      <c r="C79" s="12" t="s">
        <v>136</v>
      </c>
      <c r="D79" s="12" t="s">
        <v>162</v>
      </c>
      <c r="E79" s="10">
        <f t="shared" si="2"/>
        <v>0</v>
      </c>
      <c r="F79" s="10"/>
      <c r="G79" s="18"/>
    </row>
    <row r="80" spans="1:7" x14ac:dyDescent="0.25">
      <c r="A80" s="11">
        <v>935862957</v>
      </c>
      <c r="B80" s="11">
        <v>129</v>
      </c>
      <c r="C80" s="12" t="s">
        <v>58</v>
      </c>
      <c r="D80" s="12" t="s">
        <v>163</v>
      </c>
      <c r="E80" s="10">
        <f t="shared" si="2"/>
        <v>0</v>
      </c>
      <c r="F80" s="10"/>
      <c r="G80" s="18"/>
    </row>
    <row r="81" spans="1:7" x14ac:dyDescent="0.25">
      <c r="A81" s="11">
        <v>999603556</v>
      </c>
      <c r="B81" s="11">
        <v>130</v>
      </c>
      <c r="C81" s="12" t="s">
        <v>111</v>
      </c>
      <c r="D81" s="12" t="s">
        <v>137</v>
      </c>
      <c r="E81" s="10">
        <f t="shared" si="2"/>
        <v>729</v>
      </c>
      <c r="F81" s="10"/>
      <c r="G81" s="18">
        <v>729</v>
      </c>
    </row>
    <row r="82" spans="1:7" x14ac:dyDescent="0.25">
      <c r="A82" s="11">
        <v>993438189</v>
      </c>
      <c r="B82" s="11">
        <v>131</v>
      </c>
      <c r="C82" s="12" t="s">
        <v>138</v>
      </c>
      <c r="D82" s="12" t="s">
        <v>139</v>
      </c>
      <c r="E82" s="10">
        <f t="shared" si="2"/>
        <v>0</v>
      </c>
      <c r="F82" s="10"/>
      <c r="G82" s="18"/>
    </row>
    <row r="83" spans="1:7" x14ac:dyDescent="0.25">
      <c r="A83" s="11">
        <v>923612866</v>
      </c>
      <c r="B83" s="11">
        <v>132</v>
      </c>
      <c r="C83" s="12" t="s">
        <v>140</v>
      </c>
      <c r="D83" s="14" t="s">
        <v>141</v>
      </c>
      <c r="E83" s="10">
        <f t="shared" si="2"/>
        <v>0</v>
      </c>
      <c r="F83" s="10"/>
      <c r="G83" s="18"/>
    </row>
    <row r="84" spans="1:7" x14ac:dyDescent="0.25">
      <c r="A84" s="11">
        <v>924588136</v>
      </c>
      <c r="B84" s="11">
        <v>133</v>
      </c>
      <c r="C84" s="12" t="s">
        <v>142</v>
      </c>
      <c r="D84" s="12" t="s">
        <v>143</v>
      </c>
      <c r="E84" s="10">
        <f t="shared" si="2"/>
        <v>17779.060000000001</v>
      </c>
      <c r="F84" s="10">
        <v>17779.060000000001</v>
      </c>
      <c r="G84" s="18"/>
    </row>
    <row r="85" spans="1:7" x14ac:dyDescent="0.25">
      <c r="A85" s="11">
        <v>991456848</v>
      </c>
      <c r="B85" s="11">
        <v>134</v>
      </c>
      <c r="C85" s="12" t="s">
        <v>144</v>
      </c>
      <c r="D85" s="12" t="s">
        <v>145</v>
      </c>
      <c r="E85" s="10">
        <f t="shared" si="2"/>
        <v>0</v>
      </c>
      <c r="F85" s="10"/>
      <c r="G85" s="18"/>
    </row>
    <row r="86" spans="1:7" x14ac:dyDescent="0.25">
      <c r="A86" s="11">
        <v>991456848</v>
      </c>
      <c r="B86" s="11">
        <v>135</v>
      </c>
      <c r="C86" s="12" t="s">
        <v>146</v>
      </c>
      <c r="D86" s="12" t="s">
        <v>147</v>
      </c>
      <c r="E86" s="10">
        <f t="shared" si="2"/>
        <v>0</v>
      </c>
      <c r="F86" s="10"/>
      <c r="G86" s="18"/>
    </row>
    <row r="87" spans="1:7" x14ac:dyDescent="0.25">
      <c r="A87" s="11">
        <v>980403068</v>
      </c>
      <c r="B87" s="11">
        <v>136</v>
      </c>
      <c r="C87" s="12" t="s">
        <v>148</v>
      </c>
      <c r="D87" s="24" t="s">
        <v>193</v>
      </c>
      <c r="E87" s="10">
        <f t="shared" si="2"/>
        <v>0</v>
      </c>
      <c r="F87" s="10"/>
      <c r="G87" s="18"/>
    </row>
    <row r="88" spans="1:7" x14ac:dyDescent="0.25">
      <c r="A88" s="11">
        <v>916991592</v>
      </c>
      <c r="B88" s="11">
        <v>138</v>
      </c>
      <c r="C88" s="12" t="s">
        <v>149</v>
      </c>
      <c r="D88" s="12" t="s">
        <v>150</v>
      </c>
      <c r="E88" s="10">
        <f t="shared" si="2"/>
        <v>0</v>
      </c>
      <c r="F88" s="10"/>
      <c r="G88" s="18"/>
    </row>
    <row r="89" spans="1:7" x14ac:dyDescent="0.25">
      <c r="A89" s="11">
        <v>999268439</v>
      </c>
      <c r="B89" s="11">
        <v>139</v>
      </c>
      <c r="C89" s="12" t="s">
        <v>136</v>
      </c>
      <c r="D89" s="12" t="s">
        <v>151</v>
      </c>
      <c r="E89" s="10">
        <f t="shared" si="2"/>
        <v>0</v>
      </c>
      <c r="F89" s="10"/>
      <c r="G89" s="18"/>
    </row>
    <row r="90" spans="1:7" x14ac:dyDescent="0.25">
      <c r="A90" s="11">
        <v>998197627</v>
      </c>
      <c r="B90" s="11">
        <v>140</v>
      </c>
      <c r="C90" s="12" t="s">
        <v>165</v>
      </c>
      <c r="D90" s="12" t="s">
        <v>166</v>
      </c>
      <c r="E90" s="10">
        <f t="shared" si="2"/>
        <v>10346.459999999999</v>
      </c>
      <c r="F90" s="16">
        <v>10346.459999999999</v>
      </c>
      <c r="G90" s="19"/>
    </row>
    <row r="91" spans="1:7" x14ac:dyDescent="0.25">
      <c r="A91" s="11">
        <v>927208849</v>
      </c>
      <c r="B91" s="11">
        <v>141</v>
      </c>
      <c r="C91" s="12" t="s">
        <v>168</v>
      </c>
      <c r="D91" s="12" t="s">
        <v>169</v>
      </c>
      <c r="E91" s="10">
        <f t="shared" si="2"/>
        <v>0</v>
      </c>
      <c r="F91" s="19"/>
      <c r="G91" s="19"/>
    </row>
    <row r="92" spans="1:7" x14ac:dyDescent="0.25">
      <c r="A92" s="11">
        <v>945447125</v>
      </c>
      <c r="B92" s="11">
        <v>142</v>
      </c>
      <c r="C92" s="12" t="s">
        <v>171</v>
      </c>
      <c r="D92" s="12" t="s">
        <v>172</v>
      </c>
      <c r="E92" s="10">
        <f t="shared" si="2"/>
        <v>0</v>
      </c>
      <c r="F92" s="18"/>
      <c r="G92" s="18"/>
    </row>
    <row r="93" spans="1:7" x14ac:dyDescent="0.25">
      <c r="A93" s="22">
        <v>887634602</v>
      </c>
      <c r="B93" s="35">
        <v>143</v>
      </c>
      <c r="C93" s="14" t="s">
        <v>173</v>
      </c>
      <c r="D93" s="14" t="s">
        <v>174</v>
      </c>
      <c r="E93" s="10">
        <f t="shared" si="2"/>
        <v>0</v>
      </c>
      <c r="F93" s="19"/>
      <c r="G93" s="19"/>
    </row>
    <row r="94" spans="1:7" x14ac:dyDescent="0.25">
      <c r="A94" s="22">
        <v>931719475</v>
      </c>
      <c r="B94" s="35">
        <v>144</v>
      </c>
      <c r="C94" s="14" t="s">
        <v>175</v>
      </c>
      <c r="D94" s="14" t="s">
        <v>176</v>
      </c>
      <c r="E94" s="10">
        <f t="shared" si="2"/>
        <v>4075.44</v>
      </c>
      <c r="F94" s="19">
        <v>4075.44</v>
      </c>
      <c r="G94" s="19"/>
    </row>
    <row r="95" spans="1:7" x14ac:dyDescent="0.25">
      <c r="A95" s="22">
        <v>914737583</v>
      </c>
      <c r="B95" s="35">
        <v>145</v>
      </c>
      <c r="C95" s="14" t="s">
        <v>92</v>
      </c>
      <c r="D95" s="14" t="s">
        <v>177</v>
      </c>
      <c r="E95" s="10">
        <f t="shared" si="2"/>
        <v>0</v>
      </c>
      <c r="F95" s="19"/>
      <c r="G95" s="19"/>
    </row>
    <row r="96" spans="1:7" x14ac:dyDescent="0.25">
      <c r="A96" s="22">
        <v>828062662</v>
      </c>
      <c r="B96" s="35">
        <v>146</v>
      </c>
      <c r="C96" s="14" t="s">
        <v>178</v>
      </c>
      <c r="D96" s="14" t="s">
        <v>179</v>
      </c>
      <c r="E96" s="10">
        <f t="shared" si="2"/>
        <v>5234.1899999999996</v>
      </c>
      <c r="F96" s="19">
        <v>5234.1899999999996</v>
      </c>
      <c r="G96" s="19"/>
    </row>
    <row r="97" spans="1:7" x14ac:dyDescent="0.25">
      <c r="A97" s="22">
        <v>925769371</v>
      </c>
      <c r="B97" s="35">
        <v>147</v>
      </c>
      <c r="C97" s="14" t="s">
        <v>180</v>
      </c>
      <c r="D97" s="14" t="s">
        <v>181</v>
      </c>
      <c r="E97" s="10">
        <f t="shared" si="2"/>
        <v>788.15</v>
      </c>
      <c r="F97" s="19">
        <v>788.15</v>
      </c>
      <c r="G97" s="19"/>
    </row>
    <row r="98" spans="1:7" x14ac:dyDescent="0.25">
      <c r="A98" s="22">
        <v>925769371</v>
      </c>
      <c r="B98" s="35">
        <v>148</v>
      </c>
      <c r="C98" s="14" t="s">
        <v>182</v>
      </c>
      <c r="D98" s="14" t="s">
        <v>183</v>
      </c>
      <c r="E98" s="10">
        <f t="shared" si="2"/>
        <v>3339.74</v>
      </c>
      <c r="F98" s="19">
        <v>3339.74</v>
      </c>
      <c r="G98" s="19"/>
    </row>
    <row r="99" spans="1:7" x14ac:dyDescent="0.25">
      <c r="A99" s="22">
        <v>958315120</v>
      </c>
      <c r="B99" s="35">
        <v>149</v>
      </c>
      <c r="C99" s="23" t="s">
        <v>77</v>
      </c>
      <c r="D99" s="14" t="s">
        <v>184</v>
      </c>
      <c r="E99" s="10">
        <f t="shared" ref="E99:E105" si="3">SUM(F99:G99)</f>
        <v>0</v>
      </c>
      <c r="F99" s="19"/>
      <c r="G99" s="19"/>
    </row>
    <row r="100" spans="1:7" x14ac:dyDescent="0.25">
      <c r="A100" s="20">
        <v>914633818</v>
      </c>
      <c r="B100" s="36">
        <v>150</v>
      </c>
      <c r="C100" s="21" t="s">
        <v>185</v>
      </c>
      <c r="D100" s="21" t="s">
        <v>186</v>
      </c>
      <c r="E100" s="10">
        <f t="shared" si="3"/>
        <v>5347.6399999999994</v>
      </c>
      <c r="F100" s="19">
        <v>4403.6399999999994</v>
      </c>
      <c r="G100" s="19">
        <v>944</v>
      </c>
    </row>
    <row r="101" spans="1:7" x14ac:dyDescent="0.25">
      <c r="A101" s="20">
        <v>914633818</v>
      </c>
      <c r="B101" s="36">
        <v>151</v>
      </c>
      <c r="C101" s="21" t="s">
        <v>187</v>
      </c>
      <c r="D101" s="21" t="s">
        <v>188</v>
      </c>
      <c r="E101" s="10">
        <f t="shared" si="3"/>
        <v>0</v>
      </c>
      <c r="F101" s="19"/>
      <c r="G101" s="19"/>
    </row>
    <row r="102" spans="1:7" x14ac:dyDescent="0.25">
      <c r="A102" s="20">
        <v>980435989</v>
      </c>
      <c r="B102" s="36">
        <v>152</v>
      </c>
      <c r="C102" s="21" t="s">
        <v>189</v>
      </c>
      <c r="D102" s="21" t="s">
        <v>190</v>
      </c>
      <c r="E102" s="10">
        <f t="shared" si="3"/>
        <v>6034.8</v>
      </c>
      <c r="F102" s="19">
        <v>6034.8</v>
      </c>
      <c r="G102" s="19"/>
    </row>
    <row r="103" spans="1:7" x14ac:dyDescent="0.25">
      <c r="A103" s="20">
        <v>946930342</v>
      </c>
      <c r="B103" s="36">
        <v>153</v>
      </c>
      <c r="C103" s="21" t="s">
        <v>191</v>
      </c>
      <c r="D103" s="21" t="s">
        <v>192</v>
      </c>
      <c r="E103" s="10">
        <f t="shared" si="3"/>
        <v>0</v>
      </c>
      <c r="F103" s="19"/>
      <c r="G103" s="19"/>
    </row>
    <row r="104" spans="1:7" x14ac:dyDescent="0.25">
      <c r="A104" s="20">
        <v>965308032</v>
      </c>
      <c r="B104" s="36">
        <v>154</v>
      </c>
      <c r="C104" s="21" t="s">
        <v>6</v>
      </c>
      <c r="D104" s="21" t="s">
        <v>194</v>
      </c>
      <c r="E104" s="10">
        <f t="shared" si="3"/>
        <v>0</v>
      </c>
      <c r="F104" s="19"/>
      <c r="G104" s="19"/>
    </row>
    <row r="105" spans="1:7" x14ac:dyDescent="0.25">
      <c r="A105" s="20">
        <v>977567467</v>
      </c>
      <c r="B105" s="36">
        <v>155</v>
      </c>
      <c r="C105" s="21" t="s">
        <v>195</v>
      </c>
      <c r="D105" s="21" t="s">
        <v>196</v>
      </c>
      <c r="E105" s="10">
        <f t="shared" si="3"/>
        <v>0</v>
      </c>
      <c r="F105" s="19"/>
      <c r="G105" s="19"/>
    </row>
    <row r="106" spans="1:7" x14ac:dyDescent="0.25">
      <c r="D106" s="15" t="s">
        <v>152</v>
      </c>
      <c r="E106" s="17">
        <f>SUM(E4:E105)</f>
        <v>706277.30999999982</v>
      </c>
      <c r="F106" s="17">
        <f>SUM(F4:F105)</f>
        <v>493227.85000000009</v>
      </c>
      <c r="G106" s="17">
        <f>SUM(G4:G105)</f>
        <v>213049.46000000002</v>
      </c>
    </row>
    <row r="107" spans="1:7" x14ac:dyDescent="0.25">
      <c r="F107" s="28">
        <f>F106*2%</f>
        <v>9864.5570000000025</v>
      </c>
      <c r="G107" s="28">
        <f>G106*2%</f>
        <v>4260.9892000000009</v>
      </c>
    </row>
  </sheetData>
  <autoFilter ref="A3:G106" xr:uid="{EA43EC77-7AE7-4997-ADEA-FF52111142AD}"/>
  <sortState xmlns:xlrd2="http://schemas.microsoft.com/office/spreadsheetml/2017/richdata2" ref="A4:G105">
    <sortCondition ref="B4:B105"/>
    <sortCondition ref="C4:C105"/>
  </sortState>
  <mergeCells count="1">
    <mergeCell ref="C1:F1"/>
  </mergeCells>
  <conditionalFormatting sqref="A106:G106 A1:G2 G4:G106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dcterms:created xsi:type="dcterms:W3CDTF">2022-01-12T08:08:33Z</dcterms:created>
  <dcterms:modified xsi:type="dcterms:W3CDTF">2024-07-18T07:44:54Z</dcterms:modified>
</cp:coreProperties>
</file>