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uli 2024\"/>
    </mc:Choice>
  </mc:AlternateContent>
  <xr:revisionPtr revIDLastSave="0" documentId="8_{0942AC20-BE71-4D45-892E-518E019F4EA8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Per varegruppe" sheetId="2" r:id="rId2"/>
  </sheets>
  <definedNames>
    <definedName name="_xlnm.Print_Area" localSheetId="0">'Ark1'!$A$1:$D$106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OOXML Generator</author>
  </authors>
  <commentList>
    <comment ref="A1" authorId="0" shapeId="0" xr:uid="{B2B6CCDE-C32B-4713-8BDB-1EB84C7836CE}">
      <text>
        <r>
          <rPr>
            <sz val="9"/>
            <color rgb="FF000000"/>
            <rFont val="Arial"/>
            <family val="2"/>
          </rPr>
          <t>Crosstab showing:
 QTY and  Lineamount per  Items V Key2 and  Items Att_Fabrikat by  Time Year Quarter Month Date  YearGlobal criteria:
 Customer Linepricegroup 86 Point-S / Fagdekk
 Customer Posting Code Eks, Norm
 Firma AX N700 NDI Norge AS
 Inventlocation Inventsiteid &lt;&gt; 700R
 Items Statisticsgroup 0-8999, 9000
 Time Year Quarter Month Date 2024 3. Quarter July</t>
        </r>
      </text>
    </comment>
  </commentList>
</comments>
</file>

<file path=xl/sharedStrings.xml><?xml version="1.0" encoding="utf-8"?>
<sst xmlns="http://schemas.openxmlformats.org/spreadsheetml/2006/main" count="310" uniqueCount="264">
  <si>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</si>
  <si>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</si>
  <si>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</si>
  <si>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</si>
  <si>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</si>
  <si>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</si>
  <si>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</si>
  <si>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</si>
  <si>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</si>
  <si>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</si>
  <si>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</si>
  <si>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</si>
  <si>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</si>
  <si>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</si>
  <si>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</si>
  <si>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</si>
  <si>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</si>
  <si>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</si>
  <si>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</si>
  <si>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</si>
  <si>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</si>
  <si>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</si>
  <si>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</si>
  <si>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</si>
  <si>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</si>
  <si>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</si>
  <si>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</si>
  <si>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</si>
  <si>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</si>
  <si>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</si>
  <si>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</si>
  <si>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</si>
  <si>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</si>
  <si>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</si>
  <si>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</si>
  <si>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</si>
  <si>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</si>
  <si>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</si>
  <si>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</si>
  <si>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</si>
  <si>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</si>
  <si>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</si>
  <si>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</si>
  <si>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</si>
  <si>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</si>
  <si>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</si>
  <si>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</si>
  <si>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</si>
  <si>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</si>
  <si>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</si>
  <si>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</si>
  <si>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</si>
  <si>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</si>
  <si>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</si>
  <si>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</si>
  <si>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</si>
  <si>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</si>
  <si>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</si>
  <si>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</si>
  <si>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</si>
  <si>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</si>
  <si>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</si>
  <si>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</si>
  <si>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</si>
  <si>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</si>
  <si>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</si>
  <si>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</si>
  <si>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</si>
  <si>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</si>
  <si>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</si>
  <si>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</si>
  <si>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</si>
  <si>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</si>
  <si>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</si>
  <si>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</si>
  <si>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</si>
  <si>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</si>
  <si>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</si>
  <si>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</si>
  <si>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</si>
  <si>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</si>
  <si>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</si>
  <si>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</si>
  <si>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</si>
  <si>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</si>
  <si>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</si>
  <si>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</si>
  <si>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</si>
  <si>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</si>
  <si>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</si>
  <si>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</si>
  <si>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</si>
  <si>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</si>
  <si>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</si>
  <si>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</si>
  <si>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</si>
  <si>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</si>
  <si>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</si>
  <si>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</si>
  <si>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</si>
  <si>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</si>
  <si>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</si>
  <si>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</si>
  <si>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</si>
  <si>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</si>
  <si>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</si>
  <si>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</si>
  <si>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</si>
  <si>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</si>
  <si>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</si>
  <si>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</si>
  <si>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</si>
  <si>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</si>
  <si>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</si>
  <si>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</si>
  <si>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</si>
  <si>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</si>
  <si>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</si>
  <si>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</si>
  <si>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</si>
  <si>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</si>
  <si>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</si>
  <si>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</si>
  <si>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</si>
  <si>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</si>
  <si>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</si>
  <si>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</si>
  <si>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</si>
  <si>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</si>
  <si>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</si>
  <si>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</si>
  <si>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</si>
  <si>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</si>
  <si>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</si>
  <si>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</si>
  <si>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</si>
  <si>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</si>
  <si>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</si>
  <si>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</si>
  <si>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</si>
  <si>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</si>
  <si>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</si>
  <si>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</si>
  <si>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</si>
  <si>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</si>
  <si>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</si>
  <si>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</si>
  <si>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</si>
  <si>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</si>
  <si>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</si>
  <si>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</si>
  <si>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</si>
  <si>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</si>
  <si>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</si>
  <si>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</si>
  <si>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</si>
  <si>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</si>
  <si>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</si>
  <si>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</si>
  <si>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</si>
  <si>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</si>
  <si>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</si>
  <si>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</si>
  <si>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</si>
  <si>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</si>
  <si>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</si>
  <si>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</si>
  <si>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</si>
  <si>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</si>
  <si>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</si>
  <si>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</si>
  <si>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</si>
  <si>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</si>
  <si>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</si>
  <si>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</si>
  <si>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</si>
  <si>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</si>
  <si>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</si>
  <si>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</si>
  <si>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</si>
  <si>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</si>
  <si>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</si>
  <si>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</si>
  <si>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</si>
  <si>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</si>
  <si>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</si>
  <si>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</si>
  <si>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</si>
  <si>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</si>
  <si>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</si>
  <si>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</si>
  <si>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</si>
  <si>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Total</t>
  </si>
  <si>
    <t>2024</t>
  </si>
  <si>
    <t>QTY</t>
  </si>
  <si>
    <t>Items V Key2</t>
  </si>
  <si>
    <t>Items Att_Fabrikat</t>
  </si>
  <si>
    <t>Lineamount</t>
  </si>
  <si>
    <t>65</t>
  </si>
  <si>
    <t>12 Michelin</t>
  </si>
  <si>
    <t>13 Goodyear</t>
  </si>
  <si>
    <t>15 Bridgestone</t>
  </si>
  <si>
    <t>24 Continental</t>
  </si>
  <si>
    <t>36 Nokian</t>
  </si>
  <si>
    <t>39 Nexen</t>
  </si>
  <si>
    <t>40 Hankook</t>
  </si>
  <si>
    <t>44 Toyo</t>
  </si>
  <si>
    <t>46 Nankang</t>
  </si>
  <si>
    <t>46 Sonar</t>
  </si>
  <si>
    <t>47 Aplus</t>
  </si>
  <si>
    <t>47 Comforser</t>
  </si>
  <si>
    <t>47 Goodride</t>
  </si>
  <si>
    <t>47 iLink</t>
  </si>
  <si>
    <t>47 Joyroad</t>
  </si>
  <si>
    <t>47 Kinforest</t>
  </si>
  <si>
    <t>47 Leao</t>
  </si>
  <si>
    <t>47 Tracmax</t>
  </si>
  <si>
    <t>48 Nordexx</t>
  </si>
  <si>
    <t>53 BF Goodrich</t>
  </si>
  <si>
    <t>66 Marshal</t>
  </si>
  <si>
    <t>66</t>
  </si>
  <si>
    <t>47 Duro</t>
  </si>
  <si>
    <t>47 Linglong</t>
  </si>
  <si>
    <t>47 Wanda</t>
  </si>
  <si>
    <t>47 WD-Velocity</t>
  </si>
  <si>
    <t>67</t>
  </si>
  <si>
    <t>47 Aeolus</t>
  </si>
  <si>
    <t>47 Double Coin</t>
  </si>
  <si>
    <t>68</t>
  </si>
  <si>
    <t>30 Alliance</t>
  </si>
  <si>
    <t>50 BKT</t>
  </si>
  <si>
    <t>69</t>
  </si>
  <si>
    <t>70</t>
  </si>
  <si>
    <t>71</t>
  </si>
  <si>
    <t>72</t>
  </si>
  <si>
    <t>30 Galaxy</t>
  </si>
  <si>
    <t>73</t>
  </si>
  <si>
    <t>76</t>
  </si>
  <si>
    <t>N/A</t>
  </si>
  <si>
    <t>38 Eurostone</t>
  </si>
  <si>
    <t>69 Marathon</t>
  </si>
  <si>
    <t>72 Accuride</t>
  </si>
  <si>
    <t>72 SRW</t>
  </si>
  <si>
    <t>72 Südrad/Accuride</t>
  </si>
  <si>
    <t>73 Mega Wheels</t>
  </si>
  <si>
    <t>7300 Mega Wheels</t>
  </si>
  <si>
    <t>74 Pronar</t>
  </si>
  <si>
    <t>80 Fiamm</t>
  </si>
  <si>
    <t>93 ENI</t>
  </si>
  <si>
    <t>93 NSL</t>
  </si>
  <si>
    <t>94 Prema</t>
  </si>
  <si>
    <t>94 Trax</t>
  </si>
  <si>
    <t>74 Forlong</t>
  </si>
  <si>
    <t>AN Anzio</t>
  </si>
  <si>
    <t>47 Falken</t>
  </si>
  <si>
    <t>47 Petlas</t>
  </si>
  <si>
    <t>47 Tri-Ace</t>
  </si>
  <si>
    <t>47 Windforce</t>
  </si>
  <si>
    <t>66 Kumho</t>
  </si>
  <si>
    <t>47 Techking</t>
  </si>
  <si>
    <t>10 Attack</t>
  </si>
  <si>
    <t>93 OSS</t>
  </si>
  <si>
    <t>FAGDEKK Omsetningsrapportering juli 2024</t>
  </si>
  <si>
    <t>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</si>
</sst>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858F"/>
      <name val="Segoe U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i/>
      <sz val="9"/>
      <color rgb="FF000000"/>
      <name val="Segoe UI"/>
      <family val="2"/>
    </font>
    <font>
      <sz val="9"/>
      <color rgb="FF000000"/>
      <name val="Arial"/>
      <family val="2"/>
    </font>
    <font>
      <b/>
      <u/>
      <sz val="9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A1A8AD"/>
      </bottom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3" fontId="8" fillId="0" borderId="4" xfId="0" applyNumberFormat="1" applyFont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right" vertical="top"/>
    </xf>
    <xf numFmtId="0" fontId="12" fillId="5" borderId="0" xfId="0" applyFont="1" applyFill="1" applyAlignment="1">
      <alignment horizontal="left" vertical="top"/>
    </xf>
    <xf numFmtId="37" fontId="13" fillId="5" borderId="0" xfId="0" applyNumberFormat="1" applyFont="1" applyFill="1" applyAlignment="1">
      <alignment vertical="top"/>
    </xf>
    <xf numFmtId="39" fontId="13" fillId="5" borderId="0" xfId="0" applyNumberFormat="1" applyFont="1" applyFill="1" applyAlignment="1">
      <alignment vertical="top"/>
    </xf>
    <xf numFmtId="0" fontId="12" fillId="0" borderId="0" xfId="0" applyFont="1" applyAlignment="1">
      <alignment horizontal="left" vertical="top"/>
    </xf>
    <xf numFmtId="37" fontId="13" fillId="0" borderId="0" xfId="0" applyNumberFormat="1" applyFont="1" applyAlignment="1">
      <alignment vertical="top"/>
    </xf>
    <xf numFmtId="39" fontId="13" fillId="0" borderId="0" xfId="0" applyNumberFormat="1" applyFont="1" applyAlignment="1">
      <alignment vertical="top"/>
    </xf>
    <xf numFmtId="37" fontId="12" fillId="0" borderId="0" xfId="0" applyNumberFormat="1" applyFont="1" applyAlignment="1">
      <alignment vertical="top"/>
    </xf>
    <xf numFmtId="39" fontId="12" fillId="0" borderId="0" xfId="0" applyNumberFormat="1" applyFont="1" applyAlignment="1">
      <alignment vertical="top"/>
    </xf>
    <xf numFmtId="37" fontId="12" fillId="5" borderId="0" xfId="0" applyNumberFormat="1" applyFont="1" applyFill="1" applyAlignment="1">
      <alignment vertical="top"/>
    </xf>
    <xf numFmtId="39" fontId="12" fillId="5" borderId="0" xfId="0" applyNumberFormat="1" applyFont="1" applyFill="1" applyAlignment="1">
      <alignment vertical="top"/>
    </xf>
    <xf numFmtId="39" fontId="14" fillId="5" borderId="0" xfId="0" applyNumberFormat="1" applyFont="1" applyFill="1" applyAlignment="1">
      <alignment vertical="top"/>
    </xf>
    <xf numFmtId="39" fontId="13" fillId="0" borderId="4" xfId="0" applyNumberFormat="1" applyFont="1" applyBorder="1" applyAlignment="1">
      <alignment vertical="top"/>
    </xf>
    <xf numFmtId="3" fontId="8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 vertical="top"/>
    </xf>
    <xf numFmtId="37" fontId="16" fillId="5" borderId="0" xfId="0" applyNumberFormat="1" applyFont="1" applyFill="1" applyAlignment="1">
      <alignment vertical="top"/>
    </xf>
    <xf numFmtId="39" fontId="16" fillId="5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J106"/>
  <sheetViews>
    <sheetView tabSelected="1" workbookViewId="0">
      <selection activeCell="J11" sqref="J1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38" width="10.81640625"/>
  </cols>
  <sheetData>
    <row r="1" spans="1:4" ht="37.5" thickBot="1" x14ac:dyDescent="1.1000000000000001">
      <c r="A1" s="1"/>
      <c r="B1" s="51" t="s">
        <v>262</v>
      </c>
      <c r="C1" s="52"/>
      <c r="D1" s="53"/>
    </row>
    <row r="2" spans="1:4" ht="37" x14ac:dyDescent="1.05">
      <c r="A2" s="1"/>
      <c r="B2" s="2"/>
      <c r="C2" s="3" t="s">
        <v>0</v>
      </c>
      <c r="D2" s="16" t="s">
        <v>263</v>
      </c>
    </row>
    <row r="3" spans="1:4" ht="15.5" x14ac:dyDescent="0.35">
      <c r="A3" s="4"/>
      <c r="B3" s="4"/>
      <c r="C3" s="4"/>
      <c r="D3" s="17"/>
    </row>
    <row r="4" spans="1:4" ht="15.5" x14ac:dyDescent="0.35">
      <c r="A4" s="5" t="s">
        <v>109</v>
      </c>
      <c r="B4" s="6" t="s">
        <v>1</v>
      </c>
      <c r="C4" s="6" t="s">
        <v>2</v>
      </c>
      <c r="D4" s="7" t="s">
        <v>152</v>
      </c>
    </row>
    <row r="5" spans="1:4" x14ac:dyDescent="0.35">
      <c r="A5" s="8">
        <v>1</v>
      </c>
      <c r="B5" s="9" t="s">
        <v>3</v>
      </c>
      <c r="C5" s="9" t="s">
        <v>4</v>
      </c>
      <c r="D5" s="28">
        <v>146395.66</v>
      </c>
    </row>
    <row r="6" spans="1:4" x14ac:dyDescent="0.35">
      <c r="A6" s="8">
        <v>3</v>
      </c>
      <c r="B6" s="9" t="s">
        <v>5</v>
      </c>
      <c r="C6" s="9" t="s">
        <v>6</v>
      </c>
      <c r="D6" s="28">
        <v>4723.7299999999996</v>
      </c>
    </row>
    <row r="7" spans="1:4" x14ac:dyDescent="0.35">
      <c r="A7" s="8">
        <v>5</v>
      </c>
      <c r="B7" s="9" t="s">
        <v>7</v>
      </c>
      <c r="C7" s="9" t="s">
        <v>8</v>
      </c>
      <c r="D7" s="28">
        <v>2981.12</v>
      </c>
    </row>
    <row r="8" spans="1:4" x14ac:dyDescent="0.35">
      <c r="A8" s="10">
        <v>6</v>
      </c>
      <c r="B8" s="11" t="s">
        <v>9</v>
      </c>
      <c r="C8" s="11" t="s">
        <v>10</v>
      </c>
      <c r="D8" s="28">
        <v>3033.36</v>
      </c>
    </row>
    <row r="9" spans="1:4" x14ac:dyDescent="0.35">
      <c r="A9" s="10">
        <v>7</v>
      </c>
      <c r="B9" s="11" t="s">
        <v>11</v>
      </c>
      <c r="C9" s="11" t="s">
        <v>12</v>
      </c>
      <c r="D9" s="30">
        <f>343891.22+1327.92</f>
        <v>345219.13999999996</v>
      </c>
    </row>
    <row r="10" spans="1:4" x14ac:dyDescent="0.35">
      <c r="A10" s="8">
        <v>8</v>
      </c>
      <c r="B10" s="9" t="s">
        <v>13</v>
      </c>
      <c r="C10" s="9" t="s">
        <v>14</v>
      </c>
      <c r="D10" s="28">
        <v>2744</v>
      </c>
    </row>
    <row r="11" spans="1:4" x14ac:dyDescent="0.35">
      <c r="A11" s="10">
        <v>11</v>
      </c>
      <c r="B11" s="11" t="s">
        <v>16</v>
      </c>
      <c r="C11" s="11" t="s">
        <v>17</v>
      </c>
      <c r="D11" s="28">
        <v>32290.43</v>
      </c>
    </row>
    <row r="12" spans="1:4" x14ac:dyDescent="0.35">
      <c r="A12" s="8">
        <v>15</v>
      </c>
      <c r="B12" s="9" t="s">
        <v>18</v>
      </c>
      <c r="C12" s="9" t="s">
        <v>156</v>
      </c>
      <c r="D12" s="28">
        <v>24736.31</v>
      </c>
    </row>
    <row r="13" spans="1:4" x14ac:dyDescent="0.35">
      <c r="A13" s="8">
        <v>16</v>
      </c>
      <c r="B13" s="9" t="s">
        <v>19</v>
      </c>
      <c r="C13" s="9" t="s">
        <v>20</v>
      </c>
      <c r="D13" s="28">
        <v>0</v>
      </c>
    </row>
    <row r="14" spans="1:4" x14ac:dyDescent="0.35">
      <c r="A14" s="10">
        <v>17</v>
      </c>
      <c r="B14" s="11" t="s">
        <v>182</v>
      </c>
      <c r="C14" s="11" t="s">
        <v>164</v>
      </c>
      <c r="D14" s="28">
        <v>5559.72</v>
      </c>
    </row>
    <row r="15" spans="1:4" x14ac:dyDescent="0.35">
      <c r="A15" s="8">
        <v>18</v>
      </c>
      <c r="B15" s="11" t="s">
        <v>21</v>
      </c>
      <c r="C15" s="11" t="s">
        <v>22</v>
      </c>
      <c r="D15" s="28">
        <v>9201.2999999999993</v>
      </c>
    </row>
    <row r="16" spans="1:4" x14ac:dyDescent="0.35">
      <c r="A16" s="10">
        <v>20</v>
      </c>
      <c r="B16" s="11" t="s">
        <v>23</v>
      </c>
      <c r="C16" s="11" t="s">
        <v>24</v>
      </c>
      <c r="D16" s="30">
        <v>67908.3</v>
      </c>
    </row>
    <row r="17" spans="1:4" x14ac:dyDescent="0.35">
      <c r="A17" s="8">
        <v>21</v>
      </c>
      <c r="B17" s="11" t="s">
        <v>25</v>
      </c>
      <c r="C17" s="11" t="s">
        <v>26</v>
      </c>
      <c r="D17" s="30">
        <v>75558.52</v>
      </c>
    </row>
    <row r="18" spans="1:4" x14ac:dyDescent="0.35">
      <c r="A18" s="10">
        <v>23</v>
      </c>
      <c r="B18" s="11" t="s">
        <v>28</v>
      </c>
      <c r="C18" s="11" t="s">
        <v>29</v>
      </c>
      <c r="D18" s="30">
        <v>39299.18</v>
      </c>
    </row>
    <row r="19" spans="1:4" x14ac:dyDescent="0.35">
      <c r="A19" s="10">
        <v>24</v>
      </c>
      <c r="B19" s="11" t="s">
        <v>30</v>
      </c>
      <c r="C19" s="11" t="s">
        <v>31</v>
      </c>
      <c r="D19" s="28">
        <v>18021</v>
      </c>
    </row>
    <row r="20" spans="1:4" x14ac:dyDescent="0.35">
      <c r="A20" s="10">
        <v>25</v>
      </c>
      <c r="B20" s="11" t="s">
        <v>32</v>
      </c>
      <c r="C20" s="11" t="s">
        <v>33</v>
      </c>
      <c r="D20" s="28">
        <v>12598.8</v>
      </c>
    </row>
    <row r="21" spans="1:4" x14ac:dyDescent="0.35">
      <c r="A21" s="10">
        <v>28</v>
      </c>
      <c r="B21" s="11" t="s">
        <v>34</v>
      </c>
      <c r="C21" s="11" t="s">
        <v>35</v>
      </c>
      <c r="D21" s="30">
        <v>89792.82</v>
      </c>
    </row>
    <row r="22" spans="1:4" x14ac:dyDescent="0.35">
      <c r="A22" s="10">
        <v>31</v>
      </c>
      <c r="B22" s="11" t="s">
        <v>36</v>
      </c>
      <c r="C22" s="11" t="s">
        <v>37</v>
      </c>
      <c r="D22" s="28">
        <v>4240.8900000000003</v>
      </c>
    </row>
    <row r="23" spans="1:4" x14ac:dyDescent="0.35">
      <c r="A23" s="10">
        <v>32</v>
      </c>
      <c r="B23" s="11" t="s">
        <v>38</v>
      </c>
      <c r="C23" s="11" t="s">
        <v>39</v>
      </c>
      <c r="D23" s="28">
        <v>0</v>
      </c>
    </row>
    <row r="24" spans="1:4" x14ac:dyDescent="0.35">
      <c r="A24" s="10">
        <v>36</v>
      </c>
      <c r="B24" s="11" t="s">
        <v>41</v>
      </c>
      <c r="C24" s="11" t="s">
        <v>42</v>
      </c>
      <c r="D24" s="30">
        <v>964087.65</v>
      </c>
    </row>
    <row r="25" spans="1:4" x14ac:dyDescent="0.35">
      <c r="A25" s="10">
        <v>37</v>
      </c>
      <c r="B25" s="11" t="s">
        <v>43</v>
      </c>
      <c r="C25" s="11" t="s">
        <v>44</v>
      </c>
      <c r="D25" s="28">
        <v>57991.38</v>
      </c>
    </row>
    <row r="26" spans="1:4" x14ac:dyDescent="0.35">
      <c r="A26" s="10">
        <v>38</v>
      </c>
      <c r="B26" s="11" t="s">
        <v>45</v>
      </c>
      <c r="C26" s="11" t="s">
        <v>46</v>
      </c>
      <c r="D26" s="28"/>
    </row>
    <row r="27" spans="1:4" x14ac:dyDescent="0.35">
      <c r="A27" s="10">
        <v>39</v>
      </c>
      <c r="B27" s="11" t="s">
        <v>47</v>
      </c>
      <c r="C27" s="11" t="s">
        <v>48</v>
      </c>
      <c r="D27" s="28">
        <v>117951.44</v>
      </c>
    </row>
    <row r="28" spans="1:4" x14ac:dyDescent="0.35">
      <c r="A28" s="10">
        <v>40</v>
      </c>
      <c r="B28" s="11" t="s">
        <v>49</v>
      </c>
      <c r="C28" s="11" t="s">
        <v>50</v>
      </c>
      <c r="D28" s="28">
        <v>1765.02</v>
      </c>
    </row>
    <row r="29" spans="1:4" x14ac:dyDescent="0.35">
      <c r="A29" s="10">
        <v>41</v>
      </c>
      <c r="B29" s="11" t="s">
        <v>51</v>
      </c>
      <c r="C29" s="11" t="s">
        <v>52</v>
      </c>
      <c r="D29" s="28">
        <v>1572.12</v>
      </c>
    </row>
    <row r="30" spans="1:4" x14ac:dyDescent="0.35">
      <c r="A30" s="10">
        <v>42</v>
      </c>
      <c r="B30" s="11" t="s">
        <v>53</v>
      </c>
      <c r="C30" s="11" t="s">
        <v>54</v>
      </c>
      <c r="D30" s="28">
        <v>0</v>
      </c>
    </row>
    <row r="31" spans="1:4" x14ac:dyDescent="0.35">
      <c r="A31" s="10">
        <v>50</v>
      </c>
      <c r="B31" s="11" t="s">
        <v>57</v>
      </c>
      <c r="C31" s="11" t="s">
        <v>58</v>
      </c>
      <c r="D31" s="30">
        <v>22510.92</v>
      </c>
    </row>
    <row r="32" spans="1:4" x14ac:dyDescent="0.35">
      <c r="A32" s="10">
        <v>54</v>
      </c>
      <c r="B32" s="11" t="s">
        <v>60</v>
      </c>
      <c r="C32" s="11" t="s">
        <v>61</v>
      </c>
      <c r="D32" s="28">
        <v>1545.6</v>
      </c>
    </row>
    <row r="33" spans="1:4" x14ac:dyDescent="0.35">
      <c r="A33" s="10">
        <v>57</v>
      </c>
      <c r="B33" s="11" t="s">
        <v>62</v>
      </c>
      <c r="C33" s="11" t="s">
        <v>63</v>
      </c>
      <c r="D33" s="28">
        <v>51570.32</v>
      </c>
    </row>
    <row r="34" spans="1:4" x14ac:dyDescent="0.35">
      <c r="A34" s="10">
        <v>58</v>
      </c>
      <c r="B34" s="11" t="s">
        <v>64</v>
      </c>
      <c r="C34" s="11" t="s">
        <v>65</v>
      </c>
      <c r="D34" s="30">
        <v>122555.11</v>
      </c>
    </row>
    <row r="35" spans="1:4" x14ac:dyDescent="0.35">
      <c r="A35" s="10">
        <v>59</v>
      </c>
      <c r="B35" s="11" t="s">
        <v>66</v>
      </c>
      <c r="C35" s="11" t="s">
        <v>67</v>
      </c>
      <c r="D35" s="30">
        <v>595205.68000000005</v>
      </c>
    </row>
    <row r="36" spans="1:4" x14ac:dyDescent="0.35">
      <c r="A36" s="10">
        <v>60</v>
      </c>
      <c r="B36" s="11" t="s">
        <v>68</v>
      </c>
      <c r="C36" s="11" t="s">
        <v>139</v>
      </c>
      <c r="D36" s="28">
        <v>90058.08</v>
      </c>
    </row>
    <row r="37" spans="1:4" x14ac:dyDescent="0.35">
      <c r="A37" s="10">
        <v>61</v>
      </c>
      <c r="B37" s="11" t="s">
        <v>69</v>
      </c>
      <c r="C37" s="11" t="s">
        <v>70</v>
      </c>
      <c r="D37" s="30">
        <v>232090.64</v>
      </c>
    </row>
    <row r="38" spans="1:4" x14ac:dyDescent="0.35">
      <c r="A38" s="10">
        <v>62</v>
      </c>
      <c r="B38" s="11" t="s">
        <v>51</v>
      </c>
      <c r="C38" s="11" t="s">
        <v>71</v>
      </c>
      <c r="D38" s="30">
        <v>-301.11999999999898</v>
      </c>
    </row>
    <row r="39" spans="1:4" x14ac:dyDescent="0.35">
      <c r="A39" s="10">
        <v>63</v>
      </c>
      <c r="B39" s="11" t="s">
        <v>72</v>
      </c>
      <c r="C39" s="11" t="s">
        <v>178</v>
      </c>
      <c r="D39" s="28">
        <v>0</v>
      </c>
    </row>
    <row r="40" spans="1:4" x14ac:dyDescent="0.35">
      <c r="A40" s="10">
        <v>67</v>
      </c>
      <c r="B40" s="11" t="s">
        <v>68</v>
      </c>
      <c r="C40" s="11" t="s">
        <v>73</v>
      </c>
      <c r="D40" s="28">
        <v>43967.46</v>
      </c>
    </row>
    <row r="41" spans="1:4" x14ac:dyDescent="0.35">
      <c r="A41" s="10">
        <v>74</v>
      </c>
      <c r="B41" s="11" t="s">
        <v>47</v>
      </c>
      <c r="C41" s="11" t="s">
        <v>75</v>
      </c>
      <c r="D41" s="28">
        <v>5505.6</v>
      </c>
    </row>
    <row r="42" spans="1:4" x14ac:dyDescent="0.35">
      <c r="A42" s="10">
        <v>75</v>
      </c>
      <c r="B42" s="11" t="s">
        <v>76</v>
      </c>
      <c r="C42" s="11" t="s">
        <v>77</v>
      </c>
      <c r="D42" s="30">
        <v>3243.86</v>
      </c>
    </row>
    <row r="43" spans="1:4" x14ac:dyDescent="0.35">
      <c r="A43" s="10">
        <v>76</v>
      </c>
      <c r="B43" s="11" t="s">
        <v>78</v>
      </c>
      <c r="C43" s="11" t="s">
        <v>79</v>
      </c>
      <c r="D43" s="46">
        <v>169460.11</v>
      </c>
    </row>
    <row r="44" spans="1:4" x14ac:dyDescent="0.35">
      <c r="A44" s="10">
        <v>77</v>
      </c>
      <c r="B44" s="11" t="s">
        <v>80</v>
      </c>
      <c r="C44" s="11" t="s">
        <v>81</v>
      </c>
      <c r="D44" s="47">
        <v>31224.61</v>
      </c>
    </row>
    <row r="45" spans="1:4" x14ac:dyDescent="0.35">
      <c r="A45" s="10">
        <v>78</v>
      </c>
      <c r="B45" s="11" t="s">
        <v>82</v>
      </c>
      <c r="C45" s="11" t="s">
        <v>83</v>
      </c>
      <c r="D45" s="28"/>
    </row>
    <row r="46" spans="1:4" x14ac:dyDescent="0.35">
      <c r="A46" s="10">
        <v>79</v>
      </c>
      <c r="B46" s="11" t="s">
        <v>84</v>
      </c>
      <c r="C46" s="11" t="s">
        <v>85</v>
      </c>
      <c r="D46" s="28"/>
    </row>
    <row r="47" spans="1:4" x14ac:dyDescent="0.35">
      <c r="A47" s="10">
        <v>84</v>
      </c>
      <c r="B47" s="11" t="s">
        <v>87</v>
      </c>
      <c r="C47" s="11" t="s">
        <v>88</v>
      </c>
      <c r="D47" s="28">
        <v>8656.83</v>
      </c>
    </row>
    <row r="48" spans="1:4" x14ac:dyDescent="0.35">
      <c r="A48" s="10">
        <v>85</v>
      </c>
      <c r="B48" s="11" t="s">
        <v>72</v>
      </c>
      <c r="C48" s="11" t="s">
        <v>89</v>
      </c>
      <c r="D48" s="30">
        <v>106489.46</v>
      </c>
    </row>
    <row r="49" spans="1:4" x14ac:dyDescent="0.35">
      <c r="A49" s="10">
        <v>86</v>
      </c>
      <c r="B49" s="11" t="s">
        <v>90</v>
      </c>
      <c r="C49" s="11" t="s">
        <v>91</v>
      </c>
      <c r="D49" s="28">
        <v>39876.050000000003</v>
      </c>
    </row>
    <row r="50" spans="1:4" x14ac:dyDescent="0.35">
      <c r="A50" s="10">
        <v>88</v>
      </c>
      <c r="B50" s="11" t="s">
        <v>55</v>
      </c>
      <c r="C50" s="11" t="s">
        <v>179</v>
      </c>
      <c r="D50" s="28"/>
    </row>
    <row r="51" spans="1:4" x14ac:dyDescent="0.35">
      <c r="A51" s="10">
        <v>89</v>
      </c>
      <c r="B51" s="11" t="s">
        <v>92</v>
      </c>
      <c r="C51" s="11" t="s">
        <v>93</v>
      </c>
      <c r="D51" s="28">
        <v>40269.74</v>
      </c>
    </row>
    <row r="52" spans="1:4" x14ac:dyDescent="0.35">
      <c r="A52" s="10">
        <v>92</v>
      </c>
      <c r="B52" s="11" t="s">
        <v>94</v>
      </c>
      <c r="C52" s="11" t="s">
        <v>95</v>
      </c>
      <c r="D52" s="28">
        <v>24592.33</v>
      </c>
    </row>
    <row r="53" spans="1:4" x14ac:dyDescent="0.35">
      <c r="A53" s="10">
        <v>93</v>
      </c>
      <c r="B53" s="11" t="s">
        <v>96</v>
      </c>
      <c r="C53" s="11" t="s">
        <v>97</v>
      </c>
      <c r="D53" s="28">
        <v>29522.47</v>
      </c>
    </row>
    <row r="54" spans="1:4" x14ac:dyDescent="0.35">
      <c r="A54" s="10">
        <v>94</v>
      </c>
      <c r="B54" s="11" t="s">
        <v>98</v>
      </c>
      <c r="C54" s="11" t="s">
        <v>99</v>
      </c>
      <c r="D54" s="28">
        <v>67938.759999999995</v>
      </c>
    </row>
    <row r="55" spans="1:4" x14ac:dyDescent="0.35">
      <c r="A55" s="10">
        <v>95</v>
      </c>
      <c r="B55" s="11" t="s">
        <v>72</v>
      </c>
      <c r="C55" s="11" t="s">
        <v>100</v>
      </c>
      <c r="D55" s="28">
        <v>16900.560000000001</v>
      </c>
    </row>
    <row r="56" spans="1:4" x14ac:dyDescent="0.35">
      <c r="A56" s="10">
        <v>96</v>
      </c>
      <c r="B56" s="11" t="s">
        <v>101</v>
      </c>
      <c r="C56" s="11" t="s">
        <v>102</v>
      </c>
      <c r="D56" s="30">
        <v>43059.6</v>
      </c>
    </row>
    <row r="57" spans="1:4" x14ac:dyDescent="0.35">
      <c r="A57" s="10">
        <v>99</v>
      </c>
      <c r="B57" s="11" t="s">
        <v>40</v>
      </c>
      <c r="C57" s="11" t="s">
        <v>103</v>
      </c>
      <c r="D57" s="28"/>
    </row>
    <row r="58" spans="1:4" x14ac:dyDescent="0.35">
      <c r="A58" s="10">
        <v>100</v>
      </c>
      <c r="B58" s="11" t="s">
        <v>104</v>
      </c>
      <c r="C58" s="11" t="s">
        <v>105</v>
      </c>
      <c r="D58" s="30">
        <v>70592.37</v>
      </c>
    </row>
    <row r="59" spans="1:4" x14ac:dyDescent="0.35">
      <c r="A59" s="10">
        <v>101</v>
      </c>
      <c r="B59" s="11" t="s">
        <v>106</v>
      </c>
      <c r="C59" s="11" t="s">
        <v>155</v>
      </c>
      <c r="D59" s="28"/>
    </row>
    <row r="60" spans="1:4" x14ac:dyDescent="0.35">
      <c r="A60" s="10">
        <v>103</v>
      </c>
      <c r="B60" s="11" t="s">
        <v>74</v>
      </c>
      <c r="C60" s="11" t="s">
        <v>130</v>
      </c>
      <c r="D60" s="28">
        <v>15361.56</v>
      </c>
    </row>
    <row r="61" spans="1:4" x14ac:dyDescent="0.35">
      <c r="A61" s="10">
        <v>105</v>
      </c>
      <c r="B61" s="11" t="s">
        <v>107</v>
      </c>
      <c r="C61" s="11" t="s">
        <v>108</v>
      </c>
      <c r="D61" s="28">
        <v>91109.51</v>
      </c>
    </row>
    <row r="62" spans="1:4" x14ac:dyDescent="0.35">
      <c r="A62" s="10">
        <v>106</v>
      </c>
      <c r="B62" s="11" t="s">
        <v>27</v>
      </c>
      <c r="C62" s="11" t="s">
        <v>134</v>
      </c>
      <c r="D62" s="30">
        <v>15129.04</v>
      </c>
    </row>
    <row r="63" spans="1:4" x14ac:dyDescent="0.35">
      <c r="A63" s="10">
        <v>108</v>
      </c>
      <c r="B63" s="11" t="s">
        <v>15</v>
      </c>
      <c r="C63" s="11" t="s">
        <v>131</v>
      </c>
      <c r="D63" s="30">
        <v>439228.74</v>
      </c>
    </row>
    <row r="64" spans="1:4" x14ac:dyDescent="0.35">
      <c r="A64" s="10">
        <v>109</v>
      </c>
      <c r="B64" s="11" t="s">
        <v>110</v>
      </c>
      <c r="C64" s="11" t="s">
        <v>111</v>
      </c>
      <c r="D64" s="28">
        <v>52848.4</v>
      </c>
    </row>
    <row r="65" spans="1:16364" x14ac:dyDescent="0.35">
      <c r="A65" s="10">
        <v>110</v>
      </c>
      <c r="B65" s="11" t="s">
        <v>112</v>
      </c>
      <c r="C65" s="11" t="s">
        <v>113</v>
      </c>
      <c r="D65" s="28">
        <v>2047.54</v>
      </c>
    </row>
    <row r="66" spans="1:16364" x14ac:dyDescent="0.35">
      <c r="A66" s="10">
        <v>111</v>
      </c>
      <c r="B66" s="11" t="s">
        <v>92</v>
      </c>
      <c r="C66" s="11" t="s">
        <v>114</v>
      </c>
      <c r="D66" s="28">
        <v>10511.36</v>
      </c>
    </row>
    <row r="67" spans="1:16364" x14ac:dyDescent="0.35">
      <c r="A67" s="10">
        <v>112</v>
      </c>
      <c r="B67" s="11" t="s">
        <v>92</v>
      </c>
      <c r="C67" s="11" t="s">
        <v>115</v>
      </c>
      <c r="D67" s="28"/>
    </row>
    <row r="68" spans="1:16364" x14ac:dyDescent="0.35">
      <c r="A68" s="10">
        <v>113</v>
      </c>
      <c r="B68" s="11" t="s">
        <v>116</v>
      </c>
      <c r="C68" s="11" t="s">
        <v>117</v>
      </c>
      <c r="D68" s="28">
        <v>1298.99</v>
      </c>
    </row>
    <row r="69" spans="1:16364" x14ac:dyDescent="0.35">
      <c r="A69" s="10">
        <v>114</v>
      </c>
      <c r="B69" s="11" t="s">
        <v>118</v>
      </c>
      <c r="C69" s="11" t="s">
        <v>119</v>
      </c>
      <c r="D69" s="28">
        <v>132964.07999999999</v>
      </c>
    </row>
    <row r="70" spans="1:16364" x14ac:dyDescent="0.35">
      <c r="A70" s="10">
        <v>115</v>
      </c>
      <c r="B70" s="11" t="s">
        <v>120</v>
      </c>
      <c r="C70" s="11" t="s">
        <v>121</v>
      </c>
      <c r="D70" s="30">
        <v>16390.88</v>
      </c>
    </row>
    <row r="71" spans="1:16364" x14ac:dyDescent="0.35">
      <c r="A71" s="10">
        <v>116</v>
      </c>
      <c r="B71" s="11" t="s">
        <v>122</v>
      </c>
      <c r="C71" s="11" t="s">
        <v>138</v>
      </c>
      <c r="D71" s="28">
        <v>79997.740000000005</v>
      </c>
    </row>
    <row r="72" spans="1:16364" x14ac:dyDescent="0.35">
      <c r="A72" s="10">
        <v>117</v>
      </c>
      <c r="B72" s="11" t="s">
        <v>123</v>
      </c>
      <c r="C72" s="11" t="s">
        <v>124</v>
      </c>
      <c r="D72" s="28">
        <v>30458.52</v>
      </c>
    </row>
    <row r="73" spans="1:16364" x14ac:dyDescent="0.35">
      <c r="A73" s="10">
        <v>118</v>
      </c>
      <c r="B73" s="11" t="s">
        <v>125</v>
      </c>
      <c r="C73" s="11" t="s">
        <v>126</v>
      </c>
      <c r="D73" s="28">
        <v>60357.03</v>
      </c>
    </row>
    <row r="74" spans="1:16364" x14ac:dyDescent="0.35">
      <c r="A74" s="10">
        <v>119</v>
      </c>
      <c r="B74" s="11" t="s">
        <v>55</v>
      </c>
      <c r="C74" s="11" t="s">
        <v>127</v>
      </c>
      <c r="D74" s="28">
        <v>421408.52</v>
      </c>
    </row>
    <row r="75" spans="1:16364" x14ac:dyDescent="0.35">
      <c r="A75" s="10">
        <v>120</v>
      </c>
      <c r="B75" s="11" t="s">
        <v>55</v>
      </c>
      <c r="C75" s="11" t="s">
        <v>128</v>
      </c>
      <c r="D75" s="28">
        <v>339749.5</v>
      </c>
    </row>
    <row r="76" spans="1:16364" x14ac:dyDescent="0.35">
      <c r="A76" s="10">
        <v>121</v>
      </c>
      <c r="B76" s="11" t="s">
        <v>55</v>
      </c>
      <c r="C76" s="11" t="s">
        <v>129</v>
      </c>
      <c r="D76" s="28"/>
    </row>
    <row r="77" spans="1:16364" x14ac:dyDescent="0.35">
      <c r="A77" s="10">
        <v>123</v>
      </c>
      <c r="B77" s="11" t="s">
        <v>137</v>
      </c>
      <c r="C77" s="11" t="s">
        <v>180</v>
      </c>
      <c r="D77" s="28">
        <v>55446.54</v>
      </c>
    </row>
    <row r="78" spans="1:16364" x14ac:dyDescent="0.35">
      <c r="A78" s="10">
        <v>124</v>
      </c>
      <c r="B78" s="11" t="s">
        <v>59</v>
      </c>
      <c r="C78" s="11" t="s">
        <v>133</v>
      </c>
      <c r="D78" s="30">
        <v>63555.78</v>
      </c>
    </row>
    <row r="79" spans="1:16364" x14ac:dyDescent="0.35">
      <c r="A79" s="10">
        <v>126</v>
      </c>
      <c r="B79" s="11" t="s">
        <v>86</v>
      </c>
      <c r="C79" s="11" t="s">
        <v>132</v>
      </c>
      <c r="D79" s="28">
        <v>9498.06</v>
      </c>
    </row>
    <row r="80" spans="1:16364" x14ac:dyDescent="0.35">
      <c r="A80" s="10">
        <v>128</v>
      </c>
      <c r="B80" s="11" t="s">
        <v>56</v>
      </c>
      <c r="C80" s="11" t="s">
        <v>135</v>
      </c>
      <c r="D80" s="28">
        <v>103126.56</v>
      </c>
      <c r="F80" s="12"/>
      <c r="G80" s="12"/>
      <c r="H80" s="15"/>
      <c r="I80" s="12"/>
      <c r="J80" s="12"/>
      <c r="K80" s="15"/>
      <c r="L80" s="12"/>
      <c r="M80" s="12"/>
      <c r="N80" s="15"/>
      <c r="O80" s="12"/>
      <c r="P80" s="12"/>
      <c r="Q80" s="15"/>
      <c r="R80" s="12"/>
      <c r="S80" s="12"/>
      <c r="T80" s="15"/>
      <c r="U80" s="12"/>
      <c r="V80" s="12"/>
      <c r="W80" s="15"/>
      <c r="X80" s="12"/>
      <c r="Y80" s="12"/>
      <c r="Z80" s="15"/>
      <c r="AA80" s="12"/>
      <c r="AB80" s="12"/>
      <c r="AC80" s="15"/>
      <c r="AD80" s="12"/>
      <c r="AE80" s="12"/>
      <c r="AF80" s="15"/>
      <c r="AG80" s="12"/>
      <c r="AH80" s="12"/>
      <c r="AI80" s="15"/>
      <c r="AJ80" s="12"/>
      <c r="AK80" s="12"/>
      <c r="AL80" s="15"/>
      <c r="AM80" s="14"/>
      <c r="AN80" s="11"/>
      <c r="AO80" s="10"/>
      <c r="AP80" s="11"/>
      <c r="AQ80" s="11"/>
      <c r="AR80" s="10"/>
      <c r="AS80" s="11"/>
      <c r="AT80" s="11"/>
      <c r="AU80" s="10"/>
      <c r="AV80" s="11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</row>
    <row r="81" spans="1:16364" x14ac:dyDescent="0.35">
      <c r="A81" s="10">
        <v>129</v>
      </c>
      <c r="B81" s="11" t="s">
        <v>60</v>
      </c>
      <c r="C81" s="11" t="s">
        <v>140</v>
      </c>
      <c r="D81" s="28">
        <v>0</v>
      </c>
      <c r="F81" s="12"/>
      <c r="G81" s="12"/>
      <c r="H81" s="15"/>
      <c r="I81" s="12"/>
      <c r="J81" s="12"/>
      <c r="K81" s="15"/>
      <c r="L81" s="12"/>
      <c r="M81" s="12"/>
      <c r="N81" s="15"/>
      <c r="O81" s="12"/>
      <c r="P81" s="12"/>
      <c r="Q81" s="15"/>
      <c r="R81" s="12"/>
      <c r="S81" s="12"/>
      <c r="T81" s="15"/>
      <c r="U81" s="12"/>
      <c r="V81" s="12"/>
      <c r="W81" s="15"/>
      <c r="X81" s="12"/>
      <c r="Y81" s="12"/>
      <c r="Z81" s="15"/>
      <c r="AA81" s="12"/>
      <c r="AB81" s="12"/>
      <c r="AC81" s="15"/>
      <c r="AD81" s="12"/>
      <c r="AE81" s="12"/>
      <c r="AF81" s="15"/>
      <c r="AG81" s="12"/>
      <c r="AH81" s="12"/>
      <c r="AI81" s="15"/>
      <c r="AJ81" s="12"/>
      <c r="AK81" s="12"/>
      <c r="AL81" s="15"/>
      <c r="AM81" s="14"/>
      <c r="AN81" s="11"/>
      <c r="AO81" s="10"/>
      <c r="AP81" s="11"/>
      <c r="AQ81" s="11"/>
      <c r="AR81" s="10"/>
      <c r="AS81" s="11"/>
      <c r="AT81" s="11"/>
      <c r="AU81" s="10"/>
      <c r="AV81" s="11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</row>
    <row r="82" spans="1:16364" x14ac:dyDescent="0.35">
      <c r="A82" s="10">
        <v>130</v>
      </c>
      <c r="B82" s="11" t="s">
        <v>27</v>
      </c>
      <c r="C82" s="11" t="s">
        <v>141</v>
      </c>
      <c r="D82" s="28">
        <v>657721.78</v>
      </c>
    </row>
    <row r="83" spans="1:16364" x14ac:dyDescent="0.35">
      <c r="A83" s="10">
        <v>131</v>
      </c>
      <c r="B83" s="11" t="s">
        <v>142</v>
      </c>
      <c r="C83" s="11" t="s">
        <v>143</v>
      </c>
      <c r="D83" s="30">
        <v>29307.67</v>
      </c>
    </row>
    <row r="84" spans="1:16364" x14ac:dyDescent="0.35">
      <c r="A84" s="10">
        <v>132</v>
      </c>
      <c r="B84" s="11" t="s">
        <v>144</v>
      </c>
      <c r="C84" s="11" t="s">
        <v>145</v>
      </c>
      <c r="D84" s="28">
        <v>10771.2</v>
      </c>
    </row>
    <row r="85" spans="1:16364" x14ac:dyDescent="0.35">
      <c r="A85" s="10">
        <v>133</v>
      </c>
      <c r="B85" s="11" t="s">
        <v>146</v>
      </c>
      <c r="C85" s="11" t="s">
        <v>147</v>
      </c>
      <c r="D85" s="28"/>
    </row>
    <row r="86" spans="1:16364" x14ac:dyDescent="0.35">
      <c r="A86" s="10">
        <v>134</v>
      </c>
      <c r="B86" s="11" t="s">
        <v>148</v>
      </c>
      <c r="C86" s="11" t="s">
        <v>153</v>
      </c>
      <c r="D86" s="30">
        <v>9187.2000000000007</v>
      </c>
    </row>
    <row r="87" spans="1:16364" x14ac:dyDescent="0.35">
      <c r="A87" s="10">
        <v>135</v>
      </c>
      <c r="B87" s="11" t="s">
        <v>149</v>
      </c>
      <c r="C87" s="11" t="s">
        <v>154</v>
      </c>
      <c r="D87" s="28">
        <v>0</v>
      </c>
    </row>
    <row r="88" spans="1:16364" x14ac:dyDescent="0.35">
      <c r="A88" s="10">
        <v>136</v>
      </c>
      <c r="B88" s="11" t="s">
        <v>150</v>
      </c>
      <c r="C88" s="11" t="s">
        <v>151</v>
      </c>
      <c r="D88" s="28">
        <v>0</v>
      </c>
    </row>
    <row r="89" spans="1:16364" x14ac:dyDescent="0.35">
      <c r="A89" s="20">
        <v>138</v>
      </c>
      <c r="B89" s="9" t="s">
        <v>157</v>
      </c>
      <c r="C89" s="19" t="s">
        <v>158</v>
      </c>
      <c r="D89" s="28">
        <v>6396.46</v>
      </c>
    </row>
    <row r="90" spans="1:16364" x14ac:dyDescent="0.35">
      <c r="A90" s="20">
        <v>139</v>
      </c>
      <c r="B90" s="9" t="s">
        <v>56</v>
      </c>
      <c r="C90" s="19" t="s">
        <v>159</v>
      </c>
      <c r="D90" s="28">
        <v>288230.38</v>
      </c>
    </row>
    <row r="91" spans="1:16364" x14ac:dyDescent="0.35">
      <c r="A91" s="22">
        <v>140</v>
      </c>
      <c r="B91" s="11" t="s">
        <v>160</v>
      </c>
      <c r="C91" s="23" t="s">
        <v>161</v>
      </c>
      <c r="D91" s="31">
        <v>59313.19</v>
      </c>
    </row>
    <row r="92" spans="1:16364" x14ac:dyDescent="0.35">
      <c r="A92" s="22">
        <v>141</v>
      </c>
      <c r="B92" s="11" t="s">
        <v>162</v>
      </c>
      <c r="C92" s="23" t="s">
        <v>163</v>
      </c>
      <c r="D92" s="31"/>
    </row>
    <row r="93" spans="1:16364" x14ac:dyDescent="0.35">
      <c r="A93" s="22">
        <v>142</v>
      </c>
      <c r="B93" s="11" t="s">
        <v>165</v>
      </c>
      <c r="C93" s="23" t="s">
        <v>166</v>
      </c>
      <c r="D93" s="29">
        <v>12093.2</v>
      </c>
    </row>
    <row r="94" spans="1:16364" x14ac:dyDescent="0.35">
      <c r="A94" s="24">
        <v>143</v>
      </c>
      <c r="B94" s="11" t="s">
        <v>167</v>
      </c>
      <c r="C94" s="11" t="s">
        <v>168</v>
      </c>
      <c r="D94" s="32">
        <v>0</v>
      </c>
    </row>
    <row r="95" spans="1:16364" x14ac:dyDescent="0.35">
      <c r="A95" s="24">
        <v>144</v>
      </c>
      <c r="B95" s="11" t="s">
        <v>169</v>
      </c>
      <c r="C95" s="11" t="s">
        <v>181</v>
      </c>
      <c r="D95" s="32">
        <v>59841.09</v>
      </c>
    </row>
    <row r="96" spans="1:16364" x14ac:dyDescent="0.35">
      <c r="A96" s="24">
        <v>145</v>
      </c>
      <c r="B96" s="11" t="s">
        <v>92</v>
      </c>
      <c r="C96" s="25" t="s">
        <v>170</v>
      </c>
      <c r="D96" s="31">
        <v>2217.6</v>
      </c>
    </row>
    <row r="97" spans="1:4" x14ac:dyDescent="0.35">
      <c r="A97" s="24">
        <v>146</v>
      </c>
      <c r="B97" s="11" t="s">
        <v>171</v>
      </c>
      <c r="C97" s="25" t="s">
        <v>172</v>
      </c>
      <c r="D97" s="32">
        <v>11998.93</v>
      </c>
    </row>
    <row r="98" spans="1:4" x14ac:dyDescent="0.35">
      <c r="A98" s="24">
        <v>147</v>
      </c>
      <c r="B98" s="11" t="s">
        <v>173</v>
      </c>
      <c r="C98" s="25" t="s">
        <v>174</v>
      </c>
      <c r="D98" s="31">
        <v>56756.1</v>
      </c>
    </row>
    <row r="99" spans="1:4" x14ac:dyDescent="0.35">
      <c r="A99" s="24">
        <v>148</v>
      </c>
      <c r="B99" s="11" t="s">
        <v>175</v>
      </c>
      <c r="C99" s="25" t="s">
        <v>176</v>
      </c>
      <c r="D99" s="31">
        <v>194626.96</v>
      </c>
    </row>
    <row r="100" spans="1:4" x14ac:dyDescent="0.35">
      <c r="A100" s="24">
        <v>149</v>
      </c>
      <c r="B100" s="11" t="s">
        <v>78</v>
      </c>
      <c r="C100" s="11" t="s">
        <v>177</v>
      </c>
      <c r="D100" s="32"/>
    </row>
    <row r="101" spans="1:4" x14ac:dyDescent="0.35">
      <c r="A101" s="22">
        <v>150</v>
      </c>
      <c r="B101" s="11" t="s">
        <v>183</v>
      </c>
      <c r="C101" s="11" t="s">
        <v>184</v>
      </c>
      <c r="D101" s="32">
        <v>13802.58</v>
      </c>
    </row>
    <row r="102" spans="1:4" x14ac:dyDescent="0.35">
      <c r="A102" s="22">
        <v>151</v>
      </c>
      <c r="B102" s="11" t="s">
        <v>185</v>
      </c>
      <c r="C102" s="11" t="s">
        <v>186</v>
      </c>
      <c r="D102" s="32">
        <v>3091.2</v>
      </c>
    </row>
    <row r="103" spans="1:4" x14ac:dyDescent="0.35">
      <c r="A103" s="22">
        <v>152</v>
      </c>
      <c r="B103" s="11" t="s">
        <v>187</v>
      </c>
      <c r="C103" s="11" t="s">
        <v>188</v>
      </c>
      <c r="D103" s="32"/>
    </row>
    <row r="104" spans="1:4" x14ac:dyDescent="0.35">
      <c r="A104" s="22">
        <v>153</v>
      </c>
      <c r="B104" s="11" t="s">
        <v>189</v>
      </c>
      <c r="C104" s="11" t="s">
        <v>190</v>
      </c>
      <c r="D104" s="32">
        <v>0</v>
      </c>
    </row>
    <row r="105" spans="1:4" x14ac:dyDescent="0.35">
      <c r="A105" s="26">
        <v>154</v>
      </c>
      <c r="B105" s="27" t="s">
        <v>3</v>
      </c>
      <c r="C105" s="27" t="s">
        <v>191</v>
      </c>
      <c r="D105" s="32">
        <v>0</v>
      </c>
    </row>
    <row r="106" spans="1:4" x14ac:dyDescent="0.35">
      <c r="C106" s="18" t="s">
        <v>136</v>
      </c>
      <c r="D106" s="21">
        <f>SUM(D5:D105)</f>
        <v>7200050.8200000012</v>
      </c>
    </row>
  </sheetData>
  <sortState xmlns:xlrd2="http://schemas.microsoft.com/office/spreadsheetml/2017/richdata2" ref="A5:D105">
    <sortCondition ref="A5:A10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B0B5-A615-402C-8F50-9242856176EA}">
  <dimension ref="A1:G88"/>
  <sheetViews>
    <sheetView workbookViewId="0">
      <selection activeCell="J25" sqref="J25"/>
    </sheetView>
  </sheetViews>
  <sheetFormatPr baseColWidth="10" defaultRowHeight="14.5" x14ac:dyDescent="0.35"/>
  <sheetData>
    <row r="1" spans="1:7" ht="16" customHeight="1" x14ac:dyDescent="0.35">
      <c r="A1" s="33"/>
      <c r="B1" s="33"/>
      <c r="C1" s="34" t="s">
        <v>192</v>
      </c>
      <c r="D1" s="34"/>
      <c r="E1" s="34" t="s">
        <v>193</v>
      </c>
      <c r="F1" s="34"/>
      <c r="G1" s="34"/>
    </row>
    <row r="2" spans="1:7" ht="16" customHeight="1" x14ac:dyDescent="0.35">
      <c r="A2" s="33" t="s">
        <v>195</v>
      </c>
      <c r="B2" s="33" t="s">
        <v>196</v>
      </c>
      <c r="C2" s="34" t="s">
        <v>194</v>
      </c>
      <c r="D2" s="34" t="s">
        <v>197</v>
      </c>
      <c r="E2" s="34" t="s">
        <v>194</v>
      </c>
      <c r="F2" s="34" t="s">
        <v>197</v>
      </c>
      <c r="G2" s="34"/>
    </row>
    <row r="3" spans="1:7" ht="15" customHeight="1" x14ac:dyDescent="0.35">
      <c r="A3" s="48" t="s">
        <v>192</v>
      </c>
      <c r="B3" s="48" t="s">
        <v>192</v>
      </c>
      <c r="C3" s="36">
        <v>6962</v>
      </c>
      <c r="D3" s="37">
        <v>7200050.8200000003</v>
      </c>
      <c r="E3" s="49">
        <v>6962</v>
      </c>
      <c r="F3" s="50">
        <v>7200050.8200000003</v>
      </c>
      <c r="G3" s="45"/>
    </row>
    <row r="4" spans="1:7" ht="15" customHeight="1" x14ac:dyDescent="0.35">
      <c r="A4" s="38" t="s">
        <v>198</v>
      </c>
      <c r="B4" s="38" t="s">
        <v>199</v>
      </c>
      <c r="C4" s="39">
        <v>1</v>
      </c>
      <c r="D4" s="40">
        <v>199</v>
      </c>
      <c r="E4" s="41">
        <v>1</v>
      </c>
      <c r="F4" s="42">
        <v>199</v>
      </c>
      <c r="G4" s="42"/>
    </row>
    <row r="5" spans="1:7" ht="15" customHeight="1" x14ac:dyDescent="0.35">
      <c r="A5" s="38"/>
      <c r="B5" s="35" t="s">
        <v>200</v>
      </c>
      <c r="C5" s="36">
        <v>5</v>
      </c>
      <c r="D5" s="37">
        <v>11328.14</v>
      </c>
      <c r="E5" s="43">
        <v>5</v>
      </c>
      <c r="F5" s="44">
        <v>11328.14</v>
      </c>
      <c r="G5" s="44"/>
    </row>
    <row r="6" spans="1:7" ht="15" customHeight="1" x14ac:dyDescent="0.35">
      <c r="A6" s="38"/>
      <c r="B6" s="38" t="s">
        <v>201</v>
      </c>
      <c r="C6" s="39">
        <v>2</v>
      </c>
      <c r="D6" s="40">
        <v>3738.1</v>
      </c>
      <c r="E6" s="41">
        <v>2</v>
      </c>
      <c r="F6" s="42">
        <v>3738.1</v>
      </c>
      <c r="G6" s="42"/>
    </row>
    <row r="7" spans="1:7" ht="15" customHeight="1" x14ac:dyDescent="0.35">
      <c r="A7" s="38"/>
      <c r="B7" s="35" t="s">
        <v>202</v>
      </c>
      <c r="C7" s="36">
        <v>3</v>
      </c>
      <c r="D7" s="37">
        <v>2359.6999999999998</v>
      </c>
      <c r="E7" s="43">
        <v>3</v>
      </c>
      <c r="F7" s="44">
        <v>2359.6999999999998</v>
      </c>
      <c r="G7" s="44"/>
    </row>
    <row r="8" spans="1:7" ht="15" customHeight="1" x14ac:dyDescent="0.35">
      <c r="A8" s="38"/>
      <c r="B8" s="38" t="s">
        <v>203</v>
      </c>
      <c r="C8" s="39">
        <v>11</v>
      </c>
      <c r="D8" s="40">
        <v>16706.86</v>
      </c>
      <c r="E8" s="41">
        <v>11</v>
      </c>
      <c r="F8" s="42">
        <v>16706.86</v>
      </c>
      <c r="G8" s="42"/>
    </row>
    <row r="9" spans="1:7" ht="15" customHeight="1" x14ac:dyDescent="0.35">
      <c r="A9" s="38"/>
      <c r="B9" s="35" t="s">
        <v>204</v>
      </c>
      <c r="C9" s="36">
        <v>240</v>
      </c>
      <c r="D9" s="37">
        <v>282746.65999999997</v>
      </c>
      <c r="E9" s="43">
        <v>240</v>
      </c>
      <c r="F9" s="44">
        <v>282746.65999999997</v>
      </c>
      <c r="G9" s="44"/>
    </row>
    <row r="10" spans="1:7" ht="15" customHeight="1" x14ac:dyDescent="0.35">
      <c r="A10" s="38"/>
      <c r="B10" s="38" t="s">
        <v>205</v>
      </c>
      <c r="C10" s="39">
        <v>1068</v>
      </c>
      <c r="D10" s="40">
        <v>1362978.64</v>
      </c>
      <c r="E10" s="41">
        <v>1068</v>
      </c>
      <c r="F10" s="42">
        <v>1362978.64</v>
      </c>
      <c r="G10" s="42"/>
    </row>
    <row r="11" spans="1:7" ht="15" customHeight="1" x14ac:dyDescent="0.35">
      <c r="A11" s="38"/>
      <c r="B11" s="35" t="s">
        <v>206</v>
      </c>
      <c r="C11" s="36">
        <v>294</v>
      </c>
      <c r="D11" s="37">
        <v>435876.41</v>
      </c>
      <c r="E11" s="43">
        <v>294</v>
      </c>
      <c r="F11" s="44">
        <v>435876.41</v>
      </c>
      <c r="G11" s="44"/>
    </row>
    <row r="12" spans="1:7" ht="15" customHeight="1" x14ac:dyDescent="0.35">
      <c r="A12" s="38"/>
      <c r="B12" s="38" t="s">
        <v>207</v>
      </c>
      <c r="C12" s="39">
        <v>4</v>
      </c>
      <c r="D12" s="40">
        <v>2597.7600000000002</v>
      </c>
      <c r="E12" s="41">
        <v>4</v>
      </c>
      <c r="F12" s="42">
        <v>2597.7600000000002</v>
      </c>
      <c r="G12" s="42"/>
    </row>
    <row r="13" spans="1:7" ht="15" customHeight="1" x14ac:dyDescent="0.35">
      <c r="A13" s="38"/>
      <c r="B13" s="35" t="s">
        <v>208</v>
      </c>
      <c r="C13" s="36">
        <v>8</v>
      </c>
      <c r="D13" s="37">
        <v>8574.7199999999993</v>
      </c>
      <c r="E13" s="43">
        <v>8</v>
      </c>
      <c r="F13" s="44">
        <v>8574.7199999999993</v>
      </c>
      <c r="G13" s="44"/>
    </row>
    <row r="14" spans="1:7" ht="15" customHeight="1" x14ac:dyDescent="0.35">
      <c r="A14" s="38"/>
      <c r="B14" s="38" t="s">
        <v>209</v>
      </c>
      <c r="C14" s="39">
        <v>4</v>
      </c>
      <c r="D14" s="40">
        <v>3640.56</v>
      </c>
      <c r="E14" s="41">
        <v>4</v>
      </c>
      <c r="F14" s="42">
        <v>3640.56</v>
      </c>
      <c r="G14" s="42"/>
    </row>
    <row r="15" spans="1:7" ht="15" customHeight="1" x14ac:dyDescent="0.35">
      <c r="A15" s="38"/>
      <c r="B15" s="35" t="s">
        <v>210</v>
      </c>
      <c r="C15" s="36">
        <v>2</v>
      </c>
      <c r="D15" s="37">
        <v>852.72</v>
      </c>
      <c r="E15" s="43">
        <v>2</v>
      </c>
      <c r="F15" s="44">
        <v>852.72</v>
      </c>
      <c r="G15" s="44"/>
    </row>
    <row r="16" spans="1:7" ht="15" customHeight="1" x14ac:dyDescent="0.35">
      <c r="A16" s="38"/>
      <c r="B16" s="38" t="s">
        <v>254</v>
      </c>
      <c r="C16" s="39">
        <v>1</v>
      </c>
      <c r="D16" s="40">
        <v>2092.34</v>
      </c>
      <c r="E16" s="41">
        <v>1</v>
      </c>
      <c r="F16" s="42">
        <v>2092.34</v>
      </c>
      <c r="G16" s="42"/>
    </row>
    <row r="17" spans="1:7" ht="15" customHeight="1" x14ac:dyDescent="0.35">
      <c r="A17" s="38"/>
      <c r="B17" s="35" t="s">
        <v>211</v>
      </c>
      <c r="C17" s="36">
        <v>674</v>
      </c>
      <c r="D17" s="37">
        <v>436980.89</v>
      </c>
      <c r="E17" s="43">
        <v>674</v>
      </c>
      <c r="F17" s="44">
        <v>436980.89</v>
      </c>
      <c r="G17" s="44"/>
    </row>
    <row r="18" spans="1:7" ht="15" customHeight="1" x14ac:dyDescent="0.35">
      <c r="A18" s="38"/>
      <c r="B18" s="38" t="s">
        <v>212</v>
      </c>
      <c r="C18" s="39">
        <v>10</v>
      </c>
      <c r="D18" s="40">
        <v>5149.32</v>
      </c>
      <c r="E18" s="41">
        <v>10</v>
      </c>
      <c r="F18" s="42">
        <v>5149.32</v>
      </c>
      <c r="G18" s="42"/>
    </row>
    <row r="19" spans="1:7" ht="15" customHeight="1" x14ac:dyDescent="0.35">
      <c r="A19" s="38"/>
      <c r="B19" s="35" t="s">
        <v>213</v>
      </c>
      <c r="C19" s="36">
        <v>4</v>
      </c>
      <c r="D19" s="37">
        <v>2412.96</v>
      </c>
      <c r="E19" s="43">
        <v>4</v>
      </c>
      <c r="F19" s="44">
        <v>2412.96</v>
      </c>
      <c r="G19" s="44"/>
    </row>
    <row r="20" spans="1:7" ht="15" customHeight="1" x14ac:dyDescent="0.35">
      <c r="A20" s="38"/>
      <c r="B20" s="38" t="s">
        <v>214</v>
      </c>
      <c r="C20" s="39">
        <v>9</v>
      </c>
      <c r="D20" s="40">
        <v>14784.66</v>
      </c>
      <c r="E20" s="41">
        <v>9</v>
      </c>
      <c r="F20" s="42">
        <v>14784.66</v>
      </c>
      <c r="G20" s="42"/>
    </row>
    <row r="21" spans="1:7" ht="15" customHeight="1" x14ac:dyDescent="0.35">
      <c r="A21" s="38"/>
      <c r="B21" s="35" t="s">
        <v>215</v>
      </c>
      <c r="C21" s="36">
        <v>10</v>
      </c>
      <c r="D21" s="37">
        <v>6323.9</v>
      </c>
      <c r="E21" s="43">
        <v>10</v>
      </c>
      <c r="F21" s="44">
        <v>6323.9</v>
      </c>
      <c r="G21" s="44"/>
    </row>
    <row r="22" spans="1:7" ht="15" customHeight="1" x14ac:dyDescent="0.35">
      <c r="A22" s="38"/>
      <c r="B22" s="38" t="s">
        <v>255</v>
      </c>
      <c r="C22" s="39">
        <v>12</v>
      </c>
      <c r="D22" s="40">
        <v>10074</v>
      </c>
      <c r="E22" s="41">
        <v>12</v>
      </c>
      <c r="F22" s="42">
        <v>10074</v>
      </c>
      <c r="G22" s="42"/>
    </row>
    <row r="23" spans="1:7" ht="15" customHeight="1" x14ac:dyDescent="0.35">
      <c r="A23" s="38"/>
      <c r="B23" s="35" t="s">
        <v>216</v>
      </c>
      <c r="C23" s="36">
        <v>58</v>
      </c>
      <c r="D23" s="37">
        <v>43338.1</v>
      </c>
      <c r="E23" s="43">
        <v>58</v>
      </c>
      <c r="F23" s="44">
        <v>43338.1</v>
      </c>
      <c r="G23" s="44"/>
    </row>
    <row r="24" spans="1:7" ht="15" customHeight="1" x14ac:dyDescent="0.35">
      <c r="A24" s="38"/>
      <c r="B24" s="38" t="s">
        <v>256</v>
      </c>
      <c r="C24" s="39">
        <v>6</v>
      </c>
      <c r="D24" s="40">
        <v>7021.28</v>
      </c>
      <c r="E24" s="41">
        <v>6</v>
      </c>
      <c r="F24" s="42">
        <v>7021.28</v>
      </c>
      <c r="G24" s="42"/>
    </row>
    <row r="25" spans="1:7" ht="15" customHeight="1" x14ac:dyDescent="0.35">
      <c r="A25" s="38"/>
      <c r="B25" s="35" t="s">
        <v>257</v>
      </c>
      <c r="C25" s="36">
        <v>8</v>
      </c>
      <c r="D25" s="37">
        <v>3701.28</v>
      </c>
      <c r="E25" s="43">
        <v>8</v>
      </c>
      <c r="F25" s="44">
        <v>3701.28</v>
      </c>
      <c r="G25" s="44"/>
    </row>
    <row r="26" spans="1:7" ht="15" customHeight="1" x14ac:dyDescent="0.35">
      <c r="A26" s="38"/>
      <c r="B26" s="38" t="s">
        <v>217</v>
      </c>
      <c r="C26" s="39">
        <v>109</v>
      </c>
      <c r="D26" s="40">
        <v>72070.820000000007</v>
      </c>
      <c r="E26" s="41">
        <v>109</v>
      </c>
      <c r="F26" s="42">
        <v>72070.820000000007</v>
      </c>
      <c r="G26" s="42"/>
    </row>
    <row r="27" spans="1:7" ht="15" customHeight="1" x14ac:dyDescent="0.35">
      <c r="A27" s="38"/>
      <c r="B27" s="35" t="s">
        <v>218</v>
      </c>
      <c r="C27" s="36">
        <v>10</v>
      </c>
      <c r="D27" s="37">
        <v>27556.2</v>
      </c>
      <c r="E27" s="43">
        <v>10</v>
      </c>
      <c r="F27" s="44">
        <v>27556.2</v>
      </c>
      <c r="G27" s="44"/>
    </row>
    <row r="28" spans="1:7" ht="15" customHeight="1" x14ac:dyDescent="0.35">
      <c r="A28" s="38"/>
      <c r="B28" s="38" t="s">
        <v>219</v>
      </c>
      <c r="C28" s="39">
        <v>4</v>
      </c>
      <c r="D28" s="40">
        <v>2684.88</v>
      </c>
      <c r="E28" s="41">
        <v>4</v>
      </c>
      <c r="F28" s="42">
        <v>2684.88</v>
      </c>
      <c r="G28" s="42"/>
    </row>
    <row r="29" spans="1:7" ht="15" customHeight="1" x14ac:dyDescent="0.35">
      <c r="A29" s="35" t="s">
        <v>220</v>
      </c>
      <c r="B29" s="35" t="s">
        <v>202</v>
      </c>
      <c r="C29" s="36">
        <v>1</v>
      </c>
      <c r="D29" s="37">
        <v>2073.4</v>
      </c>
      <c r="E29" s="43">
        <v>1</v>
      </c>
      <c r="F29" s="44">
        <v>2073.4</v>
      </c>
      <c r="G29" s="44"/>
    </row>
    <row r="30" spans="1:7" ht="15" customHeight="1" x14ac:dyDescent="0.35">
      <c r="A30" s="35"/>
      <c r="B30" s="38" t="s">
        <v>203</v>
      </c>
      <c r="C30" s="39">
        <v>2</v>
      </c>
      <c r="D30" s="40">
        <v>2800.13</v>
      </c>
      <c r="E30" s="41">
        <v>2</v>
      </c>
      <c r="F30" s="42">
        <v>2800.13</v>
      </c>
      <c r="G30" s="42"/>
    </row>
    <row r="31" spans="1:7" ht="15" customHeight="1" x14ac:dyDescent="0.35">
      <c r="A31" s="35"/>
      <c r="B31" s="35" t="s">
        <v>204</v>
      </c>
      <c r="C31" s="36">
        <v>29</v>
      </c>
      <c r="D31" s="37">
        <v>27266.880000000001</v>
      </c>
      <c r="E31" s="43">
        <v>29</v>
      </c>
      <c r="F31" s="44">
        <v>27266.880000000001</v>
      </c>
      <c r="G31" s="44"/>
    </row>
    <row r="32" spans="1:7" ht="15" customHeight="1" x14ac:dyDescent="0.35">
      <c r="A32" s="35"/>
      <c r="B32" s="38" t="s">
        <v>205</v>
      </c>
      <c r="C32" s="39">
        <v>133</v>
      </c>
      <c r="D32" s="40">
        <v>162115.16</v>
      </c>
      <c r="E32" s="41">
        <v>133</v>
      </c>
      <c r="F32" s="42">
        <v>162115.16</v>
      </c>
      <c r="G32" s="42"/>
    </row>
    <row r="33" spans="1:7" ht="15" customHeight="1" x14ac:dyDescent="0.35">
      <c r="A33" s="35"/>
      <c r="B33" s="35" t="s">
        <v>206</v>
      </c>
      <c r="C33" s="36">
        <v>59</v>
      </c>
      <c r="D33" s="37">
        <v>62373.84</v>
      </c>
      <c r="E33" s="43">
        <v>59</v>
      </c>
      <c r="F33" s="44">
        <v>62373.84</v>
      </c>
      <c r="G33" s="44"/>
    </row>
    <row r="34" spans="1:7" ht="15" customHeight="1" x14ac:dyDescent="0.35">
      <c r="A34" s="35"/>
      <c r="B34" s="38" t="s">
        <v>210</v>
      </c>
      <c r="C34" s="39">
        <v>6</v>
      </c>
      <c r="D34" s="40">
        <v>5029.2</v>
      </c>
      <c r="E34" s="41">
        <v>6</v>
      </c>
      <c r="F34" s="42">
        <v>5029.2</v>
      </c>
      <c r="G34" s="42"/>
    </row>
    <row r="35" spans="1:7" ht="15" customHeight="1" x14ac:dyDescent="0.35">
      <c r="A35" s="35"/>
      <c r="B35" s="35" t="s">
        <v>221</v>
      </c>
      <c r="C35" s="36">
        <v>20</v>
      </c>
      <c r="D35" s="37">
        <v>7550.4</v>
      </c>
      <c r="E35" s="43">
        <v>20</v>
      </c>
      <c r="F35" s="44">
        <v>7550.4</v>
      </c>
      <c r="G35" s="44"/>
    </row>
    <row r="36" spans="1:7" ht="15" customHeight="1" x14ac:dyDescent="0.35">
      <c r="A36" s="35"/>
      <c r="B36" s="38" t="s">
        <v>211</v>
      </c>
      <c r="C36" s="39">
        <v>172</v>
      </c>
      <c r="D36" s="40">
        <v>85556.08</v>
      </c>
      <c r="E36" s="41">
        <v>172</v>
      </c>
      <c r="F36" s="42">
        <v>85556.08</v>
      </c>
      <c r="G36" s="42"/>
    </row>
    <row r="37" spans="1:7" ht="15" customHeight="1" x14ac:dyDescent="0.35">
      <c r="A37" s="35"/>
      <c r="B37" s="35" t="s">
        <v>222</v>
      </c>
      <c r="C37" s="36">
        <v>3</v>
      </c>
      <c r="D37" s="37">
        <v>851.4</v>
      </c>
      <c r="E37" s="43">
        <v>3</v>
      </c>
      <c r="F37" s="44">
        <v>851.4</v>
      </c>
      <c r="G37" s="44"/>
    </row>
    <row r="38" spans="1:7" ht="15" customHeight="1" x14ac:dyDescent="0.35">
      <c r="A38" s="35"/>
      <c r="B38" s="38" t="s">
        <v>216</v>
      </c>
      <c r="C38" s="39">
        <v>4</v>
      </c>
      <c r="D38" s="40">
        <v>1941.8</v>
      </c>
      <c r="E38" s="41">
        <v>4</v>
      </c>
      <c r="F38" s="42">
        <v>1941.8</v>
      </c>
      <c r="G38" s="42"/>
    </row>
    <row r="39" spans="1:7" ht="15" customHeight="1" x14ac:dyDescent="0.35">
      <c r="A39" s="35"/>
      <c r="B39" s="35" t="s">
        <v>223</v>
      </c>
      <c r="C39" s="36">
        <v>5</v>
      </c>
      <c r="D39" s="37">
        <v>1549.08</v>
      </c>
      <c r="E39" s="43">
        <v>5</v>
      </c>
      <c r="F39" s="44">
        <v>1549.08</v>
      </c>
      <c r="G39" s="44"/>
    </row>
    <row r="40" spans="1:7" ht="15" customHeight="1" x14ac:dyDescent="0.35">
      <c r="A40" s="35"/>
      <c r="B40" s="38" t="s">
        <v>224</v>
      </c>
      <c r="C40" s="39">
        <v>258</v>
      </c>
      <c r="D40" s="40">
        <v>108689.60000000001</v>
      </c>
      <c r="E40" s="41">
        <v>258</v>
      </c>
      <c r="F40" s="42">
        <v>108689.60000000001</v>
      </c>
      <c r="G40" s="42"/>
    </row>
    <row r="41" spans="1:7" ht="15" customHeight="1" x14ac:dyDescent="0.35">
      <c r="A41" s="35"/>
      <c r="B41" s="35" t="s">
        <v>217</v>
      </c>
      <c r="C41" s="36">
        <v>13</v>
      </c>
      <c r="D41" s="37">
        <v>10693.26</v>
      </c>
      <c r="E41" s="43">
        <v>13</v>
      </c>
      <c r="F41" s="44">
        <v>10693.26</v>
      </c>
      <c r="G41" s="44"/>
    </row>
    <row r="42" spans="1:7" ht="15" customHeight="1" x14ac:dyDescent="0.35">
      <c r="A42" s="38" t="s">
        <v>225</v>
      </c>
      <c r="B42" s="38" t="s">
        <v>205</v>
      </c>
      <c r="C42" s="39">
        <v>105</v>
      </c>
      <c r="D42" s="40">
        <v>474869.62</v>
      </c>
      <c r="E42" s="41">
        <v>105</v>
      </c>
      <c r="F42" s="42">
        <v>474869.62</v>
      </c>
      <c r="G42" s="42"/>
    </row>
    <row r="43" spans="1:7" ht="15" customHeight="1" x14ac:dyDescent="0.35">
      <c r="A43" s="38"/>
      <c r="B43" s="35" t="s">
        <v>226</v>
      </c>
      <c r="C43" s="36">
        <v>7</v>
      </c>
      <c r="D43" s="37">
        <v>19987.099999999999</v>
      </c>
      <c r="E43" s="43">
        <v>7</v>
      </c>
      <c r="F43" s="44">
        <v>19987.099999999999</v>
      </c>
      <c r="G43" s="44"/>
    </row>
    <row r="44" spans="1:7" ht="15" customHeight="1" x14ac:dyDescent="0.35">
      <c r="A44" s="38"/>
      <c r="B44" s="38" t="s">
        <v>227</v>
      </c>
      <c r="C44" s="39">
        <v>363</v>
      </c>
      <c r="D44" s="40">
        <v>1027648.39</v>
      </c>
      <c r="E44" s="41">
        <v>363</v>
      </c>
      <c r="F44" s="42">
        <v>1027648.39</v>
      </c>
      <c r="G44" s="42"/>
    </row>
    <row r="45" spans="1:7" ht="15" customHeight="1" x14ac:dyDescent="0.35">
      <c r="A45" s="38"/>
      <c r="B45" s="35" t="s">
        <v>211</v>
      </c>
      <c r="C45" s="36">
        <v>15</v>
      </c>
      <c r="D45" s="37">
        <v>33248.03</v>
      </c>
      <c r="E45" s="43">
        <v>15</v>
      </c>
      <c r="F45" s="44">
        <v>33248.03</v>
      </c>
      <c r="G45" s="44"/>
    </row>
    <row r="46" spans="1:7" ht="15" customHeight="1" x14ac:dyDescent="0.35">
      <c r="A46" s="38"/>
      <c r="B46" s="38" t="s">
        <v>217</v>
      </c>
      <c r="C46" s="39">
        <v>30</v>
      </c>
      <c r="D46" s="40">
        <v>84380.34</v>
      </c>
      <c r="E46" s="41">
        <v>30</v>
      </c>
      <c r="F46" s="42">
        <v>84380.34</v>
      </c>
      <c r="G46" s="42"/>
    </row>
    <row r="47" spans="1:7" ht="15" customHeight="1" x14ac:dyDescent="0.35">
      <c r="A47" s="38"/>
      <c r="B47" s="35" t="s">
        <v>258</v>
      </c>
      <c r="C47" s="36">
        <v>65</v>
      </c>
      <c r="D47" s="37">
        <v>272823.38</v>
      </c>
      <c r="E47" s="43">
        <v>65</v>
      </c>
      <c r="F47" s="44">
        <v>272823.38</v>
      </c>
      <c r="G47" s="44"/>
    </row>
    <row r="48" spans="1:7" ht="15" customHeight="1" x14ac:dyDescent="0.35">
      <c r="A48" s="35" t="s">
        <v>228</v>
      </c>
      <c r="B48" s="38" t="s">
        <v>229</v>
      </c>
      <c r="C48" s="39">
        <v>22</v>
      </c>
      <c r="D48" s="40">
        <v>40307.26</v>
      </c>
      <c r="E48" s="41">
        <v>22</v>
      </c>
      <c r="F48" s="42">
        <v>40307.26</v>
      </c>
      <c r="G48" s="42"/>
    </row>
    <row r="49" spans="1:7" ht="15" customHeight="1" x14ac:dyDescent="0.35">
      <c r="A49" s="35"/>
      <c r="B49" s="35" t="s">
        <v>230</v>
      </c>
      <c r="C49" s="36">
        <v>70</v>
      </c>
      <c r="D49" s="37">
        <v>84665.36</v>
      </c>
      <c r="E49" s="43">
        <v>70</v>
      </c>
      <c r="F49" s="44">
        <v>84665.36</v>
      </c>
      <c r="G49" s="44"/>
    </row>
    <row r="50" spans="1:7" ht="15" customHeight="1" x14ac:dyDescent="0.35">
      <c r="A50" s="38" t="s">
        <v>231</v>
      </c>
      <c r="B50" s="38" t="s">
        <v>229</v>
      </c>
      <c r="C50" s="39">
        <v>7</v>
      </c>
      <c r="D50" s="40">
        <v>4207.3500000000004</v>
      </c>
      <c r="E50" s="41">
        <v>7</v>
      </c>
      <c r="F50" s="42">
        <v>4207.3500000000004</v>
      </c>
      <c r="G50" s="42"/>
    </row>
    <row r="51" spans="1:7" ht="15" customHeight="1" x14ac:dyDescent="0.35">
      <c r="A51" s="38"/>
      <c r="B51" s="35" t="s">
        <v>230</v>
      </c>
      <c r="C51" s="36">
        <v>8</v>
      </c>
      <c r="D51" s="37">
        <v>7052.68</v>
      </c>
      <c r="E51" s="43">
        <v>8</v>
      </c>
      <c r="F51" s="44">
        <v>7052.68</v>
      </c>
      <c r="G51" s="44"/>
    </row>
    <row r="52" spans="1:7" ht="15" customHeight="1" x14ac:dyDescent="0.35">
      <c r="A52" s="35" t="s">
        <v>232</v>
      </c>
      <c r="B52" s="38" t="s">
        <v>229</v>
      </c>
      <c r="C52" s="39">
        <v>1</v>
      </c>
      <c r="D52" s="40">
        <v>-3172.26</v>
      </c>
      <c r="E52" s="41">
        <v>1</v>
      </c>
      <c r="F52" s="42">
        <v>-3172.26</v>
      </c>
      <c r="G52" s="42"/>
    </row>
    <row r="53" spans="1:7" ht="15" customHeight="1" x14ac:dyDescent="0.35">
      <c r="A53" s="35"/>
      <c r="B53" s="35" t="s">
        <v>230</v>
      </c>
      <c r="C53" s="36">
        <v>9</v>
      </c>
      <c r="D53" s="37">
        <v>39736.06</v>
      </c>
      <c r="E53" s="43">
        <v>9</v>
      </c>
      <c r="F53" s="44">
        <v>39736.06</v>
      </c>
      <c r="G53" s="44"/>
    </row>
    <row r="54" spans="1:7" ht="15" customHeight="1" x14ac:dyDescent="0.35">
      <c r="A54" s="38" t="s">
        <v>233</v>
      </c>
      <c r="B54" s="38" t="s">
        <v>229</v>
      </c>
      <c r="C54" s="39">
        <v>51</v>
      </c>
      <c r="D54" s="40">
        <v>341321.69</v>
      </c>
      <c r="E54" s="41">
        <v>51</v>
      </c>
      <c r="F54" s="42">
        <v>341321.69</v>
      </c>
      <c r="G54" s="42"/>
    </row>
    <row r="55" spans="1:7" ht="15" customHeight="1" x14ac:dyDescent="0.35">
      <c r="A55" s="38"/>
      <c r="B55" s="35" t="s">
        <v>203</v>
      </c>
      <c r="C55" s="36">
        <v>2</v>
      </c>
      <c r="D55" s="37">
        <v>37970.1</v>
      </c>
      <c r="E55" s="43">
        <v>2</v>
      </c>
      <c r="F55" s="44">
        <v>37970.1</v>
      </c>
      <c r="G55" s="44"/>
    </row>
    <row r="56" spans="1:7" ht="15" customHeight="1" x14ac:dyDescent="0.35">
      <c r="A56" s="38"/>
      <c r="B56" s="38" t="s">
        <v>230</v>
      </c>
      <c r="C56" s="39">
        <v>100</v>
      </c>
      <c r="D56" s="40">
        <v>578916.43000000005</v>
      </c>
      <c r="E56" s="41">
        <v>100</v>
      </c>
      <c r="F56" s="42">
        <v>578916.43000000005</v>
      </c>
      <c r="G56" s="42"/>
    </row>
    <row r="57" spans="1:7" ht="15" customHeight="1" x14ac:dyDescent="0.35">
      <c r="A57" s="35" t="s">
        <v>234</v>
      </c>
      <c r="B57" s="35" t="s">
        <v>229</v>
      </c>
      <c r="C57" s="36">
        <v>4</v>
      </c>
      <c r="D57" s="37">
        <v>20800</v>
      </c>
      <c r="E57" s="43">
        <v>4</v>
      </c>
      <c r="F57" s="44">
        <v>20800</v>
      </c>
      <c r="G57" s="44"/>
    </row>
    <row r="58" spans="1:7" ht="15" customHeight="1" x14ac:dyDescent="0.35">
      <c r="A58" s="35"/>
      <c r="B58" s="38" t="s">
        <v>235</v>
      </c>
      <c r="C58" s="39">
        <v>8</v>
      </c>
      <c r="D58" s="40">
        <v>137985.4</v>
      </c>
      <c r="E58" s="41">
        <v>8</v>
      </c>
      <c r="F58" s="42">
        <v>137985.4</v>
      </c>
      <c r="G58" s="42"/>
    </row>
    <row r="59" spans="1:7" ht="15" customHeight="1" x14ac:dyDescent="0.35">
      <c r="A59" s="35"/>
      <c r="B59" s="35" t="s">
        <v>259</v>
      </c>
      <c r="C59" s="36">
        <v>1</v>
      </c>
      <c r="D59" s="37">
        <v>12994.8</v>
      </c>
      <c r="E59" s="43">
        <v>1</v>
      </c>
      <c r="F59" s="44">
        <v>12994.8</v>
      </c>
      <c r="G59" s="44"/>
    </row>
    <row r="60" spans="1:7" ht="15" customHeight="1" x14ac:dyDescent="0.35">
      <c r="A60" s="35"/>
      <c r="B60" s="38" t="s">
        <v>230</v>
      </c>
      <c r="C60" s="39">
        <v>5</v>
      </c>
      <c r="D60" s="40">
        <v>118894.92</v>
      </c>
      <c r="E60" s="41">
        <v>5</v>
      </c>
      <c r="F60" s="42">
        <v>118894.92</v>
      </c>
      <c r="G60" s="42"/>
    </row>
    <row r="61" spans="1:7" ht="15" customHeight="1" x14ac:dyDescent="0.35">
      <c r="A61" s="38" t="s">
        <v>236</v>
      </c>
      <c r="B61" s="35" t="s">
        <v>230</v>
      </c>
      <c r="C61" s="36">
        <v>41</v>
      </c>
      <c r="D61" s="37">
        <v>100675.18</v>
      </c>
      <c r="E61" s="43">
        <v>41</v>
      </c>
      <c r="F61" s="44">
        <v>100675.18</v>
      </c>
      <c r="G61" s="44"/>
    </row>
    <row r="62" spans="1:7" ht="15" customHeight="1" x14ac:dyDescent="0.35">
      <c r="A62" s="35" t="s">
        <v>237</v>
      </c>
      <c r="B62" s="38" t="s">
        <v>230</v>
      </c>
      <c r="C62" s="39">
        <v>4</v>
      </c>
      <c r="D62" s="40">
        <v>5175</v>
      </c>
      <c r="E62" s="41">
        <v>4</v>
      </c>
      <c r="F62" s="42">
        <v>5175</v>
      </c>
      <c r="G62" s="42"/>
    </row>
    <row r="63" spans="1:7" ht="15" customHeight="1" x14ac:dyDescent="0.35">
      <c r="A63" s="38" t="s">
        <v>238</v>
      </c>
      <c r="B63" s="35"/>
      <c r="C63" s="36">
        <v>1621</v>
      </c>
      <c r="D63" s="37">
        <v>100224.53</v>
      </c>
      <c r="E63" s="43">
        <v>1621</v>
      </c>
      <c r="F63" s="44">
        <v>100224.53</v>
      </c>
      <c r="G63" s="44"/>
    </row>
    <row r="64" spans="1:7" ht="15" customHeight="1" x14ac:dyDescent="0.35">
      <c r="A64" s="38"/>
      <c r="B64" s="38" t="s">
        <v>260</v>
      </c>
      <c r="C64" s="39">
        <v>7</v>
      </c>
      <c r="D64" s="40">
        <v>1260</v>
      </c>
      <c r="E64" s="41">
        <v>7</v>
      </c>
      <c r="F64" s="42">
        <v>1260</v>
      </c>
      <c r="G64" s="42"/>
    </row>
    <row r="65" spans="1:7" ht="15" customHeight="1" x14ac:dyDescent="0.35">
      <c r="A65" s="38"/>
      <c r="B65" s="35" t="s">
        <v>239</v>
      </c>
      <c r="C65" s="36">
        <v>518</v>
      </c>
      <c r="D65" s="37">
        <v>76560.38</v>
      </c>
      <c r="E65" s="43">
        <v>518</v>
      </c>
      <c r="F65" s="44">
        <v>76560.38</v>
      </c>
      <c r="G65" s="44"/>
    </row>
    <row r="66" spans="1:7" ht="15" customHeight="1" x14ac:dyDescent="0.35">
      <c r="A66" s="38"/>
      <c r="B66" s="38" t="s">
        <v>221</v>
      </c>
      <c r="C66" s="39">
        <v>11</v>
      </c>
      <c r="D66" s="40">
        <v>6253.38</v>
      </c>
      <c r="E66" s="41">
        <v>11</v>
      </c>
      <c r="F66" s="42">
        <v>6253.38</v>
      </c>
      <c r="G66" s="42"/>
    </row>
    <row r="67" spans="1:7" ht="15" customHeight="1" x14ac:dyDescent="0.35">
      <c r="A67" s="38"/>
      <c r="B67" s="35" t="s">
        <v>223</v>
      </c>
      <c r="C67" s="36">
        <v>25</v>
      </c>
      <c r="D67" s="37">
        <v>6052.54</v>
      </c>
      <c r="E67" s="43">
        <v>25</v>
      </c>
      <c r="F67" s="44">
        <v>6052.54</v>
      </c>
      <c r="G67" s="44"/>
    </row>
    <row r="68" spans="1:7" ht="15" customHeight="1" x14ac:dyDescent="0.35">
      <c r="A68" s="38"/>
      <c r="B68" s="38" t="s">
        <v>230</v>
      </c>
      <c r="C68" s="39">
        <v>50</v>
      </c>
      <c r="D68" s="40">
        <v>0</v>
      </c>
      <c r="E68" s="41">
        <v>50</v>
      </c>
      <c r="F68" s="42">
        <v>0</v>
      </c>
      <c r="G68" s="42"/>
    </row>
    <row r="69" spans="1:7" ht="15" customHeight="1" x14ac:dyDescent="0.35">
      <c r="A69" s="38"/>
      <c r="B69" s="35" t="s">
        <v>240</v>
      </c>
      <c r="C69" s="36">
        <v>59</v>
      </c>
      <c r="D69" s="37">
        <v>5335.17</v>
      </c>
      <c r="E69" s="43">
        <v>59</v>
      </c>
      <c r="F69" s="44">
        <v>5335.17</v>
      </c>
      <c r="G69" s="44"/>
    </row>
    <row r="70" spans="1:7" ht="15" customHeight="1" x14ac:dyDescent="0.35">
      <c r="A70" s="38"/>
      <c r="B70" s="38" t="s">
        <v>241</v>
      </c>
      <c r="C70" s="39">
        <v>45</v>
      </c>
      <c r="D70" s="40">
        <v>70856.240000000005</v>
      </c>
      <c r="E70" s="41">
        <v>45</v>
      </c>
      <c r="F70" s="42">
        <v>70856.240000000005</v>
      </c>
      <c r="G70" s="42"/>
    </row>
    <row r="71" spans="1:7" ht="15" customHeight="1" x14ac:dyDescent="0.35">
      <c r="A71" s="38"/>
      <c r="B71" s="35" t="s">
        <v>242</v>
      </c>
      <c r="C71" s="36">
        <v>36</v>
      </c>
      <c r="D71" s="37">
        <v>42138.87</v>
      </c>
      <c r="E71" s="43">
        <v>36</v>
      </c>
      <c r="F71" s="44">
        <v>42138.87</v>
      </c>
      <c r="G71" s="44"/>
    </row>
    <row r="72" spans="1:7" ht="15" customHeight="1" x14ac:dyDescent="0.35">
      <c r="A72" s="38"/>
      <c r="B72" s="38" t="s">
        <v>243</v>
      </c>
      <c r="C72" s="39">
        <v>17</v>
      </c>
      <c r="D72" s="40">
        <v>24418.99</v>
      </c>
      <c r="E72" s="41">
        <v>17</v>
      </c>
      <c r="F72" s="42">
        <v>24418.99</v>
      </c>
      <c r="G72" s="42"/>
    </row>
    <row r="73" spans="1:7" ht="15" customHeight="1" x14ac:dyDescent="0.35">
      <c r="A73" s="38"/>
      <c r="B73" s="35" t="s">
        <v>244</v>
      </c>
      <c r="C73" s="36">
        <v>122</v>
      </c>
      <c r="D73" s="37">
        <v>97938</v>
      </c>
      <c r="E73" s="43">
        <v>122</v>
      </c>
      <c r="F73" s="44">
        <v>97938</v>
      </c>
      <c r="G73" s="44"/>
    </row>
    <row r="74" spans="1:7" ht="15" customHeight="1" x14ac:dyDescent="0.35">
      <c r="A74" s="38"/>
      <c r="B74" s="38" t="s">
        <v>245</v>
      </c>
      <c r="C74" s="39">
        <v>106</v>
      </c>
      <c r="D74" s="40">
        <v>520</v>
      </c>
      <c r="E74" s="41">
        <v>106</v>
      </c>
      <c r="F74" s="42">
        <v>520</v>
      </c>
      <c r="G74" s="42"/>
    </row>
    <row r="75" spans="1:7" ht="15" customHeight="1" x14ac:dyDescent="0.35">
      <c r="A75" s="38"/>
      <c r="B75" s="35" t="s">
        <v>252</v>
      </c>
      <c r="C75" s="36">
        <v>4</v>
      </c>
      <c r="D75" s="37">
        <v>2812.32</v>
      </c>
      <c r="E75" s="43">
        <v>4</v>
      </c>
      <c r="F75" s="44">
        <v>2812.32</v>
      </c>
      <c r="G75" s="44"/>
    </row>
    <row r="76" spans="1:7" ht="15" customHeight="1" x14ac:dyDescent="0.35">
      <c r="A76" s="38"/>
      <c r="B76" s="38" t="s">
        <v>246</v>
      </c>
      <c r="C76" s="39">
        <v>5</v>
      </c>
      <c r="D76" s="40">
        <v>6262.08</v>
      </c>
      <c r="E76" s="41">
        <v>5</v>
      </c>
      <c r="F76" s="42">
        <v>6262.08</v>
      </c>
      <c r="G76" s="42"/>
    </row>
    <row r="77" spans="1:7" ht="15" customHeight="1" x14ac:dyDescent="0.35">
      <c r="A77" s="38"/>
      <c r="B77" s="35" t="s">
        <v>247</v>
      </c>
      <c r="C77" s="36">
        <v>35</v>
      </c>
      <c r="D77" s="37">
        <v>47778.559999999998</v>
      </c>
      <c r="E77" s="43">
        <v>35</v>
      </c>
      <c r="F77" s="44">
        <v>47778.559999999998</v>
      </c>
      <c r="G77" s="44"/>
    </row>
    <row r="78" spans="1:7" ht="15" customHeight="1" x14ac:dyDescent="0.35">
      <c r="A78" s="38"/>
      <c r="B78" s="38" t="s">
        <v>248</v>
      </c>
      <c r="C78" s="39">
        <v>54</v>
      </c>
      <c r="D78" s="40">
        <v>-2635.5</v>
      </c>
      <c r="E78" s="41">
        <v>54</v>
      </c>
      <c r="F78" s="42">
        <v>-2635.5</v>
      </c>
      <c r="G78" s="42"/>
    </row>
    <row r="79" spans="1:7" ht="15" customHeight="1" x14ac:dyDescent="0.35">
      <c r="A79" s="38"/>
      <c r="B79" s="35" t="s">
        <v>249</v>
      </c>
      <c r="C79" s="36">
        <v>15</v>
      </c>
      <c r="D79" s="37">
        <v>21063.8</v>
      </c>
      <c r="E79" s="43">
        <v>15</v>
      </c>
      <c r="F79" s="44">
        <v>21063.8</v>
      </c>
      <c r="G79" s="44"/>
    </row>
    <row r="80" spans="1:7" ht="15" customHeight="1" x14ac:dyDescent="0.35">
      <c r="A80" s="38"/>
      <c r="B80" s="38" t="s">
        <v>261</v>
      </c>
      <c r="C80" s="39">
        <v>1</v>
      </c>
      <c r="D80" s="40">
        <v>396</v>
      </c>
      <c r="E80" s="41">
        <v>1</v>
      </c>
      <c r="F80" s="42">
        <v>396</v>
      </c>
      <c r="G80" s="42"/>
    </row>
    <row r="81" spans="1:7" ht="15" customHeight="1" x14ac:dyDescent="0.35">
      <c r="A81" s="38"/>
      <c r="B81" s="35" t="s">
        <v>250</v>
      </c>
      <c r="C81" s="36">
        <v>19</v>
      </c>
      <c r="D81" s="37">
        <v>2086.5</v>
      </c>
      <c r="E81" s="43">
        <v>19</v>
      </c>
      <c r="F81" s="44">
        <v>2086.5</v>
      </c>
      <c r="G81" s="44"/>
    </row>
    <row r="82" spans="1:7" ht="15" customHeight="1" x14ac:dyDescent="0.35">
      <c r="A82" s="38"/>
      <c r="B82" s="38" t="s">
        <v>251</v>
      </c>
      <c r="C82" s="39">
        <v>16</v>
      </c>
      <c r="D82" s="40">
        <v>5722</v>
      </c>
      <c r="E82" s="41">
        <v>16</v>
      </c>
      <c r="F82" s="42">
        <v>5722</v>
      </c>
      <c r="G82" s="42"/>
    </row>
    <row r="83" spans="1:7" ht="15" customHeight="1" x14ac:dyDescent="0.35">
      <c r="A83" s="38"/>
      <c r="B83" s="35" t="s">
        <v>253</v>
      </c>
      <c r="C83" s="36">
        <v>16</v>
      </c>
      <c r="D83" s="37">
        <v>240</v>
      </c>
      <c r="E83" s="43">
        <v>16</v>
      </c>
      <c r="F83" s="44">
        <v>240</v>
      </c>
      <c r="G83" s="44"/>
    </row>
    <row r="84" spans="1:7" ht="15" customHeight="1" x14ac:dyDescent="0.35">
      <c r="G84" s="42"/>
    </row>
    <row r="85" spans="1:7" ht="15" customHeight="1" x14ac:dyDescent="0.35">
      <c r="G85" s="44"/>
    </row>
    <row r="86" spans="1:7" ht="15" customHeight="1" x14ac:dyDescent="0.35">
      <c r="G86" s="42"/>
    </row>
    <row r="87" spans="1:7" ht="15" customHeight="1" x14ac:dyDescent="0.35">
      <c r="G87" s="44"/>
    </row>
    <row r="88" spans="1:7" ht="15" customHeight="1" x14ac:dyDescent="0.35">
      <c r="G88" s="4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Per varegruppe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2024-08-13T07:37:35Z</dcterms:modified>
</cp:coreProperties>
</file>