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NOVEMBER/"/>
    </mc:Choice>
  </mc:AlternateContent>
  <xr:revisionPtr revIDLastSave="0" documentId="8_{7FD95370-8DB7-41C1-9AE4-10E83CF5E78D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107" i="1" s="1"/>
  <c r="E107" i="1"/>
  <c r="D106" i="1"/>
  <c r="D105" i="1"/>
  <c r="D104" i="1"/>
  <c r="D101" i="1"/>
  <c r="D102" i="1"/>
  <c r="D103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79" i="1" l="1"/>
  <c r="D80" i="1"/>
  <c r="D81" i="1"/>
  <c r="D82" i="1"/>
  <c r="D83" i="1"/>
  <c r="D84" i="1"/>
  <c r="D85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7" i="1" l="1"/>
</calcChain>
</file>

<file path=xl/sharedStrings.xml><?xml version="1.0" encoding="utf-8"?>
<sst xmlns="http://schemas.openxmlformats.org/spreadsheetml/2006/main" count="213" uniqueCount="198">
  <si>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</si>
  <si>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</si>
  <si>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</si>
  <si>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</si>
  <si>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</si>
  <si>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</si>
  <si>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</si>
  <si>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</si>
  <si>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</si>
  <si>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</si>
  <si>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</si>
  <si>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</si>
  <si>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</si>
  <si>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</si>
  <si>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</si>
  <si>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</si>
  <si>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</si>
  <si>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</si>
  <si>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</si>
  <si>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</si>
  <si>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</si>
  <si>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</si>
  <si>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</si>
  <si>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</si>
  <si>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</si>
  <si>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</si>
  <si>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</si>
  <si>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</si>
  <si>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</si>
  <si>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</si>
  <si>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</si>
  <si>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</si>
  <si>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</si>
  <si>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</si>
  <si>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</si>
  <si>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</si>
  <si>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</si>
  <si>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</si>
  <si>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</si>
  <si>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</si>
  <si>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</si>
  <si>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</si>
  <si>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</si>
  <si>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</si>
  <si>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</si>
  <si>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</si>
  <si>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</si>
  <si>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</si>
  <si>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</si>
  <si>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</si>
  <si>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</si>
  <si>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</si>
  <si>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</si>
  <si>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</si>
  <si>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</si>
  <si>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</si>
  <si>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</si>
  <si>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</si>
  <si>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</si>
  <si>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</si>
  <si>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</si>
  <si>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</si>
  <si>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</si>
  <si>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</si>
  <si>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</si>
  <si>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</si>
  <si>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</si>
  <si>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</si>
  <si>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</si>
  <si>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</si>
  <si>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</si>
  <si>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</si>
  <si>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</si>
  <si>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</si>
  <si>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</si>
  <si>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</si>
  <si>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</si>
  <si>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</si>
  <si>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</si>
  <si>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</si>
  <si>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</si>
  <si>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</si>
  <si>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</si>
  <si>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</si>
  <si>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</si>
  <si>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</si>
  <si>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</si>
  <si>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</si>
  <si>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</si>
  <si>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</si>
  <si>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</si>
  <si>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</si>
  <si>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</si>
  <si>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</si>
  <si>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</si>
  <si>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</si>
  <si>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</si>
  <si>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</si>
  <si>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</si>
  <si>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</si>
  <si>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</si>
  <si>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</si>
  <si>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</si>
  <si>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</si>
  <si>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</si>
  <si>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</si>
  <si>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</si>
  <si>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</si>
  <si>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</si>
  <si>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</si>
  <si>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</si>
  <si>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</si>
  <si>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</si>
  <si>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</si>
  <si>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</si>
  <si>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</si>
  <si>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</si>
  <si>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</si>
  <si>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</si>
  <si>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</si>
  <si>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</si>
  <si>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</si>
  <si>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</si>
  <si>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</si>
  <si>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</si>
  <si>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</si>
  <si>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</si>
  <si>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</si>
  <si>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</si>
  <si>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</si>
  <si>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</si>
  <si>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</si>
  <si>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</si>
  <si>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</si>
  <si>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</si>
  <si>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</si>
  <si>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</si>
  <si>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</si>
  <si>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</si>
  <si>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</si>
  <si>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</si>
  <si>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</si>
  <si>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</si>
  <si>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</si>
  <si>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</si>
  <si>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</si>
  <si>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</si>
  <si>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</si>
  <si>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</si>
  <si>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</si>
  <si>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</si>
  <si>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</si>
  <si>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</si>
  <si>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</si>
  <si>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</si>
  <si>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</si>
  <si>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</si>
  <si>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</si>
  <si>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Alle øvrige varegrupper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</si>
  <si>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</si>
  <si>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</si>
  <si>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</si>
  <si>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</si>
  <si>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</si>
  <si>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</si>
  <si>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</si>
  <si>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</si>
  <si>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</si>
  <si>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</si>
  <si>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</si>
  <si>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</si>
  <si>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</si>
  <si>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</si>
  <si>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</si>
  <si>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</si>
  <si>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</si>
  <si>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</si>
  <si>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</si>
  <si>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</si>
  <si>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</si>
  <si>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</si>
  <si>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</si>
  <si>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</si>
  <si>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</si>
  <si>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</si>
  <si>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</si>
  <si>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</si>
  <si>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</si>
  <si>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</si>
  <si>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</si>
  <si>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</si>
  <si>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</si>
  <si>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</si>
  <si>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</si>
  <si>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</si>
  <si>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ANLEGGSDEKK/  FELG</t>
  </si>
  <si>
    <t>FAGDEKK Omsetningsrapportering november måned 2024</t>
  </si>
  <si>
    <t>Ikke i bruk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</si>
</sst>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9" fontId="11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7"/>
  <sheetViews>
    <sheetView tabSelected="1" workbookViewId="0">
      <selection activeCell="I27" sqref="I27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81640625" style="13" customWidth="1"/>
    <col min="7" max="37" width="10.81640625"/>
  </cols>
  <sheetData>
    <row r="1" spans="1:6" ht="37.5" thickBot="1" x14ac:dyDescent="1.1000000000000001">
      <c r="A1" s="1"/>
      <c r="B1" s="38" t="s">
        <v>196</v>
      </c>
      <c r="C1" s="39"/>
      <c r="D1" s="40"/>
    </row>
    <row r="2" spans="1:6" ht="37" x14ac:dyDescent="1.05">
      <c r="A2" s="1"/>
      <c r="B2" s="2"/>
      <c r="C2" s="3" t="s">
        <v>0</v>
      </c>
      <c r="D2" s="16" t="s">
        <v>157</v>
      </c>
      <c r="E2" s="37">
        <v>0.05</v>
      </c>
      <c r="F2" s="37">
        <v>0.09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110</v>
      </c>
      <c r="B4" s="6" t="s">
        <v>1</v>
      </c>
      <c r="C4" s="6" t="s">
        <v>2</v>
      </c>
      <c r="D4" s="21" t="s">
        <v>153</v>
      </c>
      <c r="E4" s="36" t="s">
        <v>195</v>
      </c>
      <c r="F4" s="25" t="s">
        <v>158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4" si="0">SUM(E5:F5)</f>
        <v>0</v>
      </c>
      <c r="E5" s="22"/>
      <c r="F5" s="23"/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0</v>
      </c>
      <c r="E7" s="12"/>
      <c r="F7" s="19"/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7750</v>
      </c>
      <c r="E9" s="12"/>
      <c r="F9" s="19">
        <v>7750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19"/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3507</v>
      </c>
      <c r="E11" s="12"/>
      <c r="F11" s="19">
        <v>3507</v>
      </c>
    </row>
    <row r="12" spans="1:6" x14ac:dyDescent="0.35">
      <c r="A12" s="7">
        <v>15</v>
      </c>
      <c r="B12" s="8" t="s">
        <v>18</v>
      </c>
      <c r="C12" s="8" t="s">
        <v>159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5796</v>
      </c>
      <c r="E13" s="12"/>
      <c r="F13" s="19">
        <v>5796</v>
      </c>
    </row>
    <row r="14" spans="1:6" x14ac:dyDescent="0.35">
      <c r="A14" s="7">
        <v>17</v>
      </c>
      <c r="B14" s="10" t="s">
        <v>168</v>
      </c>
      <c r="C14" s="10" t="s">
        <v>167</v>
      </c>
      <c r="D14" s="12">
        <f t="shared" si="0"/>
        <v>0</v>
      </c>
      <c r="E14" s="12"/>
      <c r="F14" s="19"/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299366</v>
      </c>
      <c r="E15" s="12">
        <v>160000</v>
      </c>
      <c r="F15" s="19">
        <v>139366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0</v>
      </c>
      <c r="E16" s="12"/>
      <c r="F16" s="19"/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26400</v>
      </c>
      <c r="E17" s="12"/>
      <c r="F17" s="19">
        <v>26400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9602</v>
      </c>
      <c r="E18" s="12"/>
      <c r="F18" s="19">
        <v>9602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0</v>
      </c>
      <c r="E19" s="12"/>
      <c r="F19" s="19"/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12"/>
      <c r="F20" s="19"/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1018</v>
      </c>
      <c r="E21" s="12"/>
      <c r="F21" s="19">
        <v>1018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12"/>
      <c r="F22" s="19"/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76312</v>
      </c>
      <c r="E24" s="12">
        <v>53500</v>
      </c>
      <c r="F24" s="19">
        <v>22812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0</v>
      </c>
      <c r="E25" s="12"/>
      <c r="F25" s="19"/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0</v>
      </c>
      <c r="E26" s="12"/>
      <c r="F26" s="19"/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15651</v>
      </c>
      <c r="E27" s="12"/>
      <c r="F27" s="19">
        <v>15651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0</v>
      </c>
      <c r="E28" s="12"/>
      <c r="F28" s="19"/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35">
      <c r="A31" s="9">
        <v>50</v>
      </c>
      <c r="B31" s="10" t="s">
        <v>57</v>
      </c>
      <c r="C31" s="10" t="s">
        <v>58</v>
      </c>
      <c r="D31" s="12">
        <f t="shared" si="0"/>
        <v>0</v>
      </c>
      <c r="E31" s="12"/>
      <c r="F31" s="19"/>
    </row>
    <row r="32" spans="1:6" x14ac:dyDescent="0.35">
      <c r="A32" s="9">
        <v>54</v>
      </c>
      <c r="B32" s="10" t="s">
        <v>60</v>
      </c>
      <c r="C32" s="10" t="s">
        <v>61</v>
      </c>
      <c r="D32" s="12">
        <f t="shared" si="0"/>
        <v>0</v>
      </c>
      <c r="E32" s="12"/>
      <c r="F32" s="19"/>
    </row>
    <row r="33" spans="1:6" x14ac:dyDescent="0.35">
      <c r="A33" s="9">
        <v>57</v>
      </c>
      <c r="B33" s="10" t="s">
        <v>62</v>
      </c>
      <c r="C33" s="10" t="s">
        <v>63</v>
      </c>
      <c r="D33" s="12">
        <f t="shared" si="0"/>
        <v>0</v>
      </c>
      <c r="E33" s="12"/>
      <c r="F33" s="19"/>
    </row>
    <row r="34" spans="1:6" x14ac:dyDescent="0.35">
      <c r="A34" s="9">
        <v>58</v>
      </c>
      <c r="B34" s="10" t="s">
        <v>64</v>
      </c>
      <c r="C34" s="10" t="s">
        <v>65</v>
      </c>
      <c r="D34" s="12">
        <f t="shared" si="0"/>
        <v>180544</v>
      </c>
      <c r="E34" s="12">
        <v>84000</v>
      </c>
      <c r="F34" s="19">
        <f>180544-E34</f>
        <v>96544</v>
      </c>
    </row>
    <row r="35" spans="1:6" x14ac:dyDescent="0.35">
      <c r="A35" s="9">
        <v>59</v>
      </c>
      <c r="B35" s="10" t="s">
        <v>66</v>
      </c>
      <c r="C35" s="10" t="s">
        <v>67</v>
      </c>
      <c r="D35" s="12">
        <f t="shared" ref="D35:D63" si="1">SUM(E35:F35)</f>
        <v>0</v>
      </c>
      <c r="E35" s="12"/>
      <c r="F35" s="19"/>
    </row>
    <row r="36" spans="1:6" x14ac:dyDescent="0.35">
      <c r="A36" s="9">
        <v>60</v>
      </c>
      <c r="B36" s="10" t="s">
        <v>68</v>
      </c>
      <c r="C36" s="10" t="s">
        <v>140</v>
      </c>
      <c r="D36" s="12">
        <f t="shared" si="1"/>
        <v>0</v>
      </c>
      <c r="E36" s="12"/>
      <c r="F36" s="19"/>
    </row>
    <row r="37" spans="1:6" x14ac:dyDescent="0.35">
      <c r="A37" s="9">
        <v>61</v>
      </c>
      <c r="B37" s="10" t="s">
        <v>69</v>
      </c>
      <c r="C37" s="10" t="s">
        <v>70</v>
      </c>
      <c r="D37" s="12">
        <f t="shared" si="1"/>
        <v>0</v>
      </c>
      <c r="E37" s="12"/>
      <c r="F37" s="19"/>
    </row>
    <row r="38" spans="1:6" x14ac:dyDescent="0.35">
      <c r="A38" s="9">
        <v>62</v>
      </c>
      <c r="B38" s="10" t="s">
        <v>51</v>
      </c>
      <c r="C38" s="10" t="s">
        <v>71</v>
      </c>
      <c r="D38" s="12">
        <f t="shared" si="1"/>
        <v>16200</v>
      </c>
      <c r="E38" s="12"/>
      <c r="F38" s="19">
        <v>16200</v>
      </c>
    </row>
    <row r="39" spans="1:6" x14ac:dyDescent="0.35">
      <c r="A39" s="9">
        <v>63</v>
      </c>
      <c r="B39" s="10" t="s">
        <v>72</v>
      </c>
      <c r="C39" s="10" t="s">
        <v>73</v>
      </c>
      <c r="D39" s="12">
        <f t="shared" si="1"/>
        <v>0</v>
      </c>
      <c r="E39" s="12"/>
      <c r="F39" s="19"/>
    </row>
    <row r="40" spans="1:6" x14ac:dyDescent="0.35">
      <c r="A40" s="9">
        <v>67</v>
      </c>
      <c r="B40" s="10" t="s">
        <v>68</v>
      </c>
      <c r="C40" s="10" t="s">
        <v>74</v>
      </c>
      <c r="D40" s="12">
        <f t="shared" si="1"/>
        <v>0</v>
      </c>
      <c r="E40" s="12"/>
      <c r="F40" s="19"/>
    </row>
    <row r="41" spans="1:6" x14ac:dyDescent="0.35">
      <c r="A41" s="9">
        <v>74</v>
      </c>
      <c r="B41" s="10" t="s">
        <v>47</v>
      </c>
      <c r="C41" s="10" t="s">
        <v>76</v>
      </c>
      <c r="D41" s="12">
        <f t="shared" si="1"/>
        <v>0</v>
      </c>
      <c r="E41" s="12"/>
      <c r="F41" s="19"/>
    </row>
    <row r="42" spans="1:6" x14ac:dyDescent="0.35">
      <c r="A42" s="9">
        <v>75</v>
      </c>
      <c r="B42" s="10" t="s">
        <v>77</v>
      </c>
      <c r="C42" s="10" t="s">
        <v>78</v>
      </c>
      <c r="D42" s="12">
        <f t="shared" si="1"/>
        <v>0</v>
      </c>
      <c r="E42" s="12"/>
      <c r="F42" s="19"/>
    </row>
    <row r="43" spans="1:6" x14ac:dyDescent="0.35">
      <c r="A43" s="9">
        <v>76</v>
      </c>
      <c r="B43" s="10" t="s">
        <v>79</v>
      </c>
      <c r="C43" s="10" t="s">
        <v>80</v>
      </c>
      <c r="D43" s="12">
        <f t="shared" si="1"/>
        <v>17875</v>
      </c>
      <c r="E43" s="12"/>
      <c r="F43" s="19">
        <v>17875</v>
      </c>
    </row>
    <row r="44" spans="1:6" x14ac:dyDescent="0.35">
      <c r="A44" s="9">
        <v>77</v>
      </c>
      <c r="B44" s="10" t="s">
        <v>81</v>
      </c>
      <c r="C44" s="10" t="s">
        <v>82</v>
      </c>
      <c r="D44" s="12">
        <f t="shared" si="1"/>
        <v>0</v>
      </c>
      <c r="E44" s="12"/>
      <c r="F44" s="19"/>
    </row>
    <row r="45" spans="1:6" x14ac:dyDescent="0.35">
      <c r="A45" s="9">
        <v>78</v>
      </c>
      <c r="B45" s="10" t="s">
        <v>83</v>
      </c>
      <c r="C45" s="10" t="s">
        <v>84</v>
      </c>
      <c r="D45" s="12">
        <f t="shared" si="1"/>
        <v>0</v>
      </c>
      <c r="E45" s="12"/>
      <c r="F45" s="19"/>
    </row>
    <row r="46" spans="1:6" x14ac:dyDescent="0.35">
      <c r="A46" s="9">
        <v>79</v>
      </c>
      <c r="B46" s="10" t="s">
        <v>85</v>
      </c>
      <c r="C46" s="10" t="s">
        <v>86</v>
      </c>
      <c r="D46" s="12">
        <f t="shared" si="1"/>
        <v>0</v>
      </c>
      <c r="E46" s="12"/>
      <c r="F46" s="19"/>
    </row>
    <row r="47" spans="1:6" x14ac:dyDescent="0.35">
      <c r="A47" s="9">
        <v>84</v>
      </c>
      <c r="B47" s="10" t="s">
        <v>88</v>
      </c>
      <c r="C47" s="10" t="s">
        <v>89</v>
      </c>
      <c r="D47" s="12">
        <f t="shared" si="1"/>
        <v>3996</v>
      </c>
      <c r="E47" s="12"/>
      <c r="F47" s="19">
        <v>3996</v>
      </c>
    </row>
    <row r="48" spans="1:6" x14ac:dyDescent="0.35">
      <c r="A48" s="9">
        <v>85</v>
      </c>
      <c r="B48" s="10" t="s">
        <v>72</v>
      </c>
      <c r="C48" s="10" t="s">
        <v>90</v>
      </c>
      <c r="D48" s="12">
        <f t="shared" si="1"/>
        <v>0</v>
      </c>
      <c r="E48" s="12"/>
      <c r="F48" s="19"/>
    </row>
    <row r="49" spans="1:6" x14ac:dyDescent="0.35">
      <c r="A49" s="9">
        <v>86</v>
      </c>
      <c r="B49" s="10" t="s">
        <v>91</v>
      </c>
      <c r="C49" s="10" t="s">
        <v>92</v>
      </c>
      <c r="D49" s="12">
        <f t="shared" si="1"/>
        <v>0</v>
      </c>
      <c r="E49" s="12"/>
      <c r="F49" s="19"/>
    </row>
    <row r="50" spans="1:6" x14ac:dyDescent="0.35">
      <c r="A50" s="9">
        <v>88</v>
      </c>
      <c r="B50" s="10" t="s">
        <v>197</v>
      </c>
      <c r="C50" s="10"/>
      <c r="D50" s="12">
        <f t="shared" si="1"/>
        <v>0</v>
      </c>
      <c r="E50" s="12"/>
      <c r="F50" s="19"/>
    </row>
    <row r="51" spans="1:6" x14ac:dyDescent="0.35">
      <c r="A51" s="9">
        <v>89</v>
      </c>
      <c r="B51" s="10" t="s">
        <v>93</v>
      </c>
      <c r="C51" s="10" t="s">
        <v>94</v>
      </c>
      <c r="D51" s="12">
        <f t="shared" si="1"/>
        <v>0</v>
      </c>
      <c r="E51" s="12"/>
      <c r="F51" s="19"/>
    </row>
    <row r="52" spans="1:6" x14ac:dyDescent="0.35">
      <c r="A52" s="9">
        <v>92</v>
      </c>
      <c r="B52" s="10" t="s">
        <v>95</v>
      </c>
      <c r="C52" s="10" t="s">
        <v>96</v>
      </c>
      <c r="D52" s="12">
        <f t="shared" si="1"/>
        <v>0</v>
      </c>
      <c r="E52" s="12"/>
      <c r="F52" s="19"/>
    </row>
    <row r="53" spans="1:6" x14ac:dyDescent="0.35">
      <c r="A53" s="9">
        <v>93</v>
      </c>
      <c r="B53" s="10" t="s">
        <v>97</v>
      </c>
      <c r="C53" s="10" t="s">
        <v>98</v>
      </c>
      <c r="D53" s="12">
        <f t="shared" si="1"/>
        <v>3861</v>
      </c>
      <c r="E53" s="12"/>
      <c r="F53" s="19">
        <v>3861</v>
      </c>
    </row>
    <row r="54" spans="1:6" x14ac:dyDescent="0.35">
      <c r="A54" s="9">
        <v>94</v>
      </c>
      <c r="B54" s="10" t="s">
        <v>99</v>
      </c>
      <c r="C54" s="10" t="s">
        <v>100</v>
      </c>
      <c r="D54" s="12">
        <f t="shared" si="1"/>
        <v>0</v>
      </c>
      <c r="E54" s="12"/>
      <c r="F54" s="19"/>
    </row>
    <row r="55" spans="1:6" x14ac:dyDescent="0.35">
      <c r="A55" s="9">
        <v>95</v>
      </c>
      <c r="B55" s="10" t="s">
        <v>72</v>
      </c>
      <c r="C55" s="10" t="s">
        <v>101</v>
      </c>
      <c r="D55" s="12">
        <f t="shared" si="1"/>
        <v>0</v>
      </c>
      <c r="E55" s="12"/>
      <c r="F55" s="19"/>
    </row>
    <row r="56" spans="1:6" x14ac:dyDescent="0.35">
      <c r="A56" s="9">
        <v>96</v>
      </c>
      <c r="B56" s="10" t="s">
        <v>102</v>
      </c>
      <c r="C56" s="10" t="s">
        <v>103</v>
      </c>
      <c r="D56" s="12">
        <f t="shared" si="1"/>
        <v>0</v>
      </c>
      <c r="E56" s="12"/>
      <c r="F56" s="19"/>
    </row>
    <row r="57" spans="1:6" x14ac:dyDescent="0.35">
      <c r="A57" s="9">
        <v>99</v>
      </c>
      <c r="B57" s="10" t="s">
        <v>40</v>
      </c>
      <c r="C57" s="10" t="s">
        <v>104</v>
      </c>
      <c r="D57" s="12">
        <f t="shared" si="1"/>
        <v>0</v>
      </c>
      <c r="E57" s="12"/>
      <c r="F57" s="19"/>
    </row>
    <row r="58" spans="1:6" x14ac:dyDescent="0.35">
      <c r="A58" s="9">
        <v>100</v>
      </c>
      <c r="B58" s="10" t="s">
        <v>105</v>
      </c>
      <c r="C58" s="10" t="s">
        <v>106</v>
      </c>
      <c r="D58" s="12">
        <f t="shared" si="1"/>
        <v>5400</v>
      </c>
      <c r="E58" s="12"/>
      <c r="F58" s="19">
        <v>5400</v>
      </c>
    </row>
    <row r="59" spans="1:6" x14ac:dyDescent="0.35">
      <c r="A59" s="9">
        <v>101</v>
      </c>
      <c r="B59" s="10" t="s">
        <v>107</v>
      </c>
      <c r="C59" s="10" t="s">
        <v>154</v>
      </c>
      <c r="D59" s="12">
        <f t="shared" si="1"/>
        <v>0</v>
      </c>
      <c r="E59" s="12"/>
      <c r="F59" s="19"/>
    </row>
    <row r="60" spans="1:6" x14ac:dyDescent="0.35">
      <c r="A60" s="9">
        <v>103</v>
      </c>
      <c r="B60" s="10" t="s">
        <v>75</v>
      </c>
      <c r="C60" s="10" t="s">
        <v>131</v>
      </c>
      <c r="D60" s="12">
        <f t="shared" si="1"/>
        <v>0</v>
      </c>
      <c r="E60" s="12"/>
      <c r="F60" s="19"/>
    </row>
    <row r="61" spans="1:6" x14ac:dyDescent="0.35">
      <c r="A61" s="9">
        <v>105</v>
      </c>
      <c r="B61" s="10" t="s">
        <v>108</v>
      </c>
      <c r="C61" s="10" t="s">
        <v>109</v>
      </c>
      <c r="D61" s="12">
        <f t="shared" si="1"/>
        <v>0</v>
      </c>
      <c r="E61" s="12"/>
      <c r="F61" s="19"/>
    </row>
    <row r="62" spans="1:6" x14ac:dyDescent="0.35">
      <c r="A62" s="9">
        <v>106</v>
      </c>
      <c r="B62" s="10" t="s">
        <v>27</v>
      </c>
      <c r="C62" s="10" t="s">
        <v>135</v>
      </c>
      <c r="D62" s="12">
        <f t="shared" si="1"/>
        <v>0</v>
      </c>
      <c r="E62" s="12"/>
      <c r="F62" s="19"/>
    </row>
    <row r="63" spans="1:6" x14ac:dyDescent="0.35">
      <c r="A63" s="9">
        <v>108</v>
      </c>
      <c r="B63" s="10" t="s">
        <v>15</v>
      </c>
      <c r="C63" s="10" t="s">
        <v>132</v>
      </c>
      <c r="D63" s="12">
        <f t="shared" si="1"/>
        <v>0</v>
      </c>
      <c r="E63" s="12"/>
      <c r="F63" s="19"/>
    </row>
    <row r="64" spans="1:6" x14ac:dyDescent="0.35">
      <c r="A64" s="9">
        <v>109</v>
      </c>
      <c r="B64" s="10" t="s">
        <v>111</v>
      </c>
      <c r="C64" s="10" t="s">
        <v>112</v>
      </c>
      <c r="D64" s="12">
        <f t="shared" ref="D64:D107" si="2">SUM(E64:F64)</f>
        <v>3227</v>
      </c>
      <c r="E64" s="12"/>
      <c r="F64" s="19">
        <v>3227</v>
      </c>
    </row>
    <row r="65" spans="1:16363" x14ac:dyDescent="0.35">
      <c r="A65" s="9">
        <v>110</v>
      </c>
      <c r="B65" s="10" t="s">
        <v>113</v>
      </c>
      <c r="C65" s="10" t="s">
        <v>114</v>
      </c>
      <c r="D65" s="12">
        <f t="shared" si="2"/>
        <v>0</v>
      </c>
      <c r="E65" s="12"/>
      <c r="F65" s="19"/>
    </row>
    <row r="66" spans="1:16363" x14ac:dyDescent="0.35">
      <c r="A66" s="9">
        <v>111</v>
      </c>
      <c r="B66" s="10" t="s">
        <v>93</v>
      </c>
      <c r="C66" s="10" t="s">
        <v>115</v>
      </c>
      <c r="D66" s="12">
        <f t="shared" si="2"/>
        <v>0</v>
      </c>
      <c r="E66" s="12"/>
      <c r="F66" s="19"/>
    </row>
    <row r="67" spans="1:16363" x14ac:dyDescent="0.35">
      <c r="A67" s="9">
        <v>112</v>
      </c>
      <c r="B67" s="10" t="s">
        <v>93</v>
      </c>
      <c r="C67" s="10" t="s">
        <v>116</v>
      </c>
      <c r="D67" s="12">
        <f t="shared" si="2"/>
        <v>0</v>
      </c>
      <c r="E67" s="12"/>
      <c r="F67" s="19"/>
    </row>
    <row r="68" spans="1:16363" x14ac:dyDescent="0.35">
      <c r="A68" s="9">
        <v>113</v>
      </c>
      <c r="B68" s="10" t="s">
        <v>117</v>
      </c>
      <c r="C68" s="10" t="s">
        <v>118</v>
      </c>
      <c r="D68" s="12">
        <f t="shared" si="2"/>
        <v>14704</v>
      </c>
      <c r="E68" s="12"/>
      <c r="F68" s="19">
        <v>14704</v>
      </c>
    </row>
    <row r="69" spans="1:16363" x14ac:dyDescent="0.35">
      <c r="A69" s="9">
        <v>114</v>
      </c>
      <c r="B69" s="10" t="s">
        <v>119</v>
      </c>
      <c r="C69" s="10" t="s">
        <v>120</v>
      </c>
      <c r="D69" s="12">
        <f t="shared" si="2"/>
        <v>6936</v>
      </c>
      <c r="E69" s="12"/>
      <c r="F69" s="19">
        <v>6936</v>
      </c>
    </row>
    <row r="70" spans="1:16363" x14ac:dyDescent="0.35">
      <c r="A70" s="9">
        <v>115</v>
      </c>
      <c r="B70" s="10" t="s">
        <v>121</v>
      </c>
      <c r="C70" s="10" t="s">
        <v>122</v>
      </c>
      <c r="D70" s="12">
        <f t="shared" si="2"/>
        <v>3096</v>
      </c>
      <c r="E70" s="12"/>
      <c r="F70" s="19">
        <v>3096</v>
      </c>
    </row>
    <row r="71" spans="1:16363" x14ac:dyDescent="0.35">
      <c r="A71" s="9">
        <v>116</v>
      </c>
      <c r="B71" s="10" t="s">
        <v>123</v>
      </c>
      <c r="C71" s="10" t="s">
        <v>139</v>
      </c>
      <c r="D71" s="12">
        <f t="shared" si="2"/>
        <v>5400</v>
      </c>
      <c r="E71" s="12"/>
      <c r="F71" s="19">
        <v>5400</v>
      </c>
    </row>
    <row r="72" spans="1:16363" x14ac:dyDescent="0.35">
      <c r="A72" s="9">
        <v>117</v>
      </c>
      <c r="B72" s="10" t="s">
        <v>124</v>
      </c>
      <c r="C72" s="10" t="s">
        <v>125</v>
      </c>
      <c r="D72" s="12">
        <f t="shared" si="2"/>
        <v>0</v>
      </c>
      <c r="E72" s="12"/>
      <c r="F72" s="19"/>
    </row>
    <row r="73" spans="1:16363" x14ac:dyDescent="0.35">
      <c r="A73" s="9">
        <v>118</v>
      </c>
      <c r="B73" s="10" t="s">
        <v>126</v>
      </c>
      <c r="C73" s="10" t="s">
        <v>127</v>
      </c>
      <c r="D73" s="12">
        <f t="shared" si="2"/>
        <v>0</v>
      </c>
      <c r="E73" s="12"/>
      <c r="F73" s="19"/>
    </row>
    <row r="74" spans="1:16363" x14ac:dyDescent="0.35">
      <c r="A74" s="9">
        <v>119</v>
      </c>
      <c r="B74" s="10" t="s">
        <v>55</v>
      </c>
      <c r="C74" s="10" t="s">
        <v>128</v>
      </c>
      <c r="D74" s="12">
        <f t="shared" si="2"/>
        <v>0</v>
      </c>
      <c r="E74" s="12"/>
      <c r="F74" s="19"/>
    </row>
    <row r="75" spans="1:16363" x14ac:dyDescent="0.35">
      <c r="A75" s="9">
        <v>120</v>
      </c>
      <c r="B75" s="10" t="s">
        <v>55</v>
      </c>
      <c r="C75" s="10" t="s">
        <v>129</v>
      </c>
      <c r="D75" s="12">
        <f t="shared" si="2"/>
        <v>0</v>
      </c>
      <c r="E75" s="12"/>
      <c r="F75" s="19"/>
    </row>
    <row r="76" spans="1:16363" x14ac:dyDescent="0.35">
      <c r="A76" s="9">
        <v>121</v>
      </c>
      <c r="B76" s="10" t="s">
        <v>55</v>
      </c>
      <c r="C76" s="10" t="s">
        <v>130</v>
      </c>
      <c r="D76" s="12">
        <f t="shared" si="2"/>
        <v>0</v>
      </c>
      <c r="E76" s="12"/>
      <c r="F76" s="19"/>
    </row>
    <row r="77" spans="1:16363" x14ac:dyDescent="0.35">
      <c r="A77" s="9">
        <v>123</v>
      </c>
      <c r="B77" s="10" t="s">
        <v>138</v>
      </c>
      <c r="C77" s="10" t="s">
        <v>183</v>
      </c>
      <c r="D77" s="12">
        <f t="shared" si="2"/>
        <v>0</v>
      </c>
      <c r="E77" s="12"/>
      <c r="F77" s="19"/>
    </row>
    <row r="78" spans="1:16363" x14ac:dyDescent="0.35">
      <c r="A78" s="9">
        <v>124</v>
      </c>
      <c r="B78" s="10" t="s">
        <v>59</v>
      </c>
      <c r="C78" s="10" t="s">
        <v>134</v>
      </c>
      <c r="D78" s="12">
        <f t="shared" si="2"/>
        <v>0</v>
      </c>
      <c r="E78" s="12"/>
      <c r="F78" s="19"/>
    </row>
    <row r="79" spans="1:16363" x14ac:dyDescent="0.35">
      <c r="A79" s="9">
        <v>126</v>
      </c>
      <c r="B79" s="10" t="s">
        <v>87</v>
      </c>
      <c r="C79" s="10" t="s">
        <v>133</v>
      </c>
      <c r="D79" s="12">
        <f t="shared" si="2"/>
        <v>0</v>
      </c>
      <c r="E79" s="12"/>
      <c r="F79" s="19"/>
    </row>
    <row r="80" spans="1:16363" x14ac:dyDescent="0.35">
      <c r="A80" s="9">
        <v>128</v>
      </c>
      <c r="B80" s="10" t="s">
        <v>56</v>
      </c>
      <c r="C80" s="10" t="s">
        <v>136</v>
      </c>
      <c r="D80" s="12">
        <f t="shared" si="2"/>
        <v>0</v>
      </c>
      <c r="E80" s="12"/>
      <c r="F80" s="19"/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35">
      <c r="A81" s="9">
        <v>129</v>
      </c>
      <c r="B81" s="10" t="s">
        <v>60</v>
      </c>
      <c r="C81" s="10" t="s">
        <v>141</v>
      </c>
      <c r="D81" s="12">
        <f t="shared" si="2"/>
        <v>0</v>
      </c>
      <c r="E81" s="12"/>
      <c r="F81" s="19"/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35">
      <c r="A82" s="9">
        <v>130</v>
      </c>
      <c r="B82" s="10" t="s">
        <v>27</v>
      </c>
      <c r="C82" s="10" t="s">
        <v>142</v>
      </c>
      <c r="D82" s="12">
        <f t="shared" si="2"/>
        <v>1585</v>
      </c>
      <c r="E82" s="12"/>
      <c r="F82" s="19">
        <v>1585</v>
      </c>
    </row>
    <row r="83" spans="1:16363" x14ac:dyDescent="0.35">
      <c r="A83" s="9">
        <v>131</v>
      </c>
      <c r="B83" s="10" t="s">
        <v>143</v>
      </c>
      <c r="C83" s="10" t="s">
        <v>144</v>
      </c>
      <c r="D83" s="12">
        <f t="shared" si="2"/>
        <v>0</v>
      </c>
      <c r="E83" s="12"/>
      <c r="F83" s="19"/>
    </row>
    <row r="84" spans="1:16363" x14ac:dyDescent="0.35">
      <c r="A84" s="9">
        <v>132</v>
      </c>
      <c r="B84" s="10" t="s">
        <v>145</v>
      </c>
      <c r="C84" s="10" t="s">
        <v>146</v>
      </c>
      <c r="D84" s="12">
        <f t="shared" si="2"/>
        <v>0</v>
      </c>
      <c r="E84" s="12"/>
      <c r="F84" s="19"/>
    </row>
    <row r="85" spans="1:16363" x14ac:dyDescent="0.35">
      <c r="A85" s="9">
        <v>133</v>
      </c>
      <c r="B85" s="10" t="s">
        <v>147</v>
      </c>
      <c r="C85" s="10" t="s">
        <v>148</v>
      </c>
      <c r="D85" s="12">
        <f t="shared" si="2"/>
        <v>37798</v>
      </c>
      <c r="E85" s="12"/>
      <c r="F85" s="19">
        <v>37798</v>
      </c>
    </row>
    <row r="86" spans="1:16363" x14ac:dyDescent="0.35">
      <c r="A86" s="9">
        <v>134</v>
      </c>
      <c r="B86" s="10" t="s">
        <v>149</v>
      </c>
      <c r="C86" s="10" t="s">
        <v>155</v>
      </c>
      <c r="D86" s="12">
        <f t="shared" si="2"/>
        <v>74800</v>
      </c>
      <c r="E86" s="12"/>
      <c r="F86" s="19">
        <v>74800</v>
      </c>
    </row>
    <row r="87" spans="1:16363" x14ac:dyDescent="0.35">
      <c r="A87" s="9">
        <v>135</v>
      </c>
      <c r="B87" s="10" t="s">
        <v>150</v>
      </c>
      <c r="C87" s="10" t="s">
        <v>156</v>
      </c>
      <c r="D87" s="12">
        <f t="shared" si="2"/>
        <v>0</v>
      </c>
      <c r="E87" s="12"/>
      <c r="F87" s="19"/>
    </row>
    <row r="88" spans="1:16363" x14ac:dyDescent="0.35">
      <c r="A88" s="9">
        <v>136</v>
      </c>
      <c r="B88" s="10" t="s">
        <v>151</v>
      </c>
      <c r="C88" s="10" t="s">
        <v>152</v>
      </c>
      <c r="D88" s="12">
        <f t="shared" si="2"/>
        <v>0</v>
      </c>
      <c r="E88" s="12"/>
      <c r="F88" s="19"/>
    </row>
    <row r="89" spans="1:16363" x14ac:dyDescent="0.35">
      <c r="A89" s="26">
        <v>138</v>
      </c>
      <c r="B89" s="8" t="s">
        <v>160</v>
      </c>
      <c r="C89" s="18" t="s">
        <v>161</v>
      </c>
      <c r="D89" s="12">
        <f t="shared" si="2"/>
        <v>0</v>
      </c>
      <c r="E89" s="12"/>
      <c r="F89" s="19"/>
    </row>
    <row r="90" spans="1:16363" x14ac:dyDescent="0.35">
      <c r="A90" s="26">
        <v>139</v>
      </c>
      <c r="B90" s="8" t="s">
        <v>56</v>
      </c>
      <c r="C90" s="18" t="s">
        <v>162</v>
      </c>
      <c r="D90" s="12">
        <f t="shared" si="2"/>
        <v>0</v>
      </c>
      <c r="E90" s="12">
        <v>0</v>
      </c>
      <c r="F90" s="19"/>
    </row>
    <row r="91" spans="1:16363" x14ac:dyDescent="0.35">
      <c r="A91" s="28">
        <v>140</v>
      </c>
      <c r="B91" s="10" t="s">
        <v>163</v>
      </c>
      <c r="C91" s="29" t="s">
        <v>164</v>
      </c>
      <c r="D91" s="12">
        <f t="shared" si="2"/>
        <v>9390</v>
      </c>
      <c r="E91" s="12">
        <v>0</v>
      </c>
      <c r="F91" s="23">
        <v>9390</v>
      </c>
    </row>
    <row r="92" spans="1:16363" x14ac:dyDescent="0.35">
      <c r="A92" s="28">
        <v>141</v>
      </c>
      <c r="B92" s="10" t="s">
        <v>165</v>
      </c>
      <c r="C92" s="29" t="s">
        <v>166</v>
      </c>
      <c r="D92" s="12">
        <f t="shared" si="2"/>
        <v>0</v>
      </c>
      <c r="E92" s="22"/>
      <c r="F92" s="23">
        <v>0</v>
      </c>
    </row>
    <row r="93" spans="1:16363" x14ac:dyDescent="0.35">
      <c r="A93" s="28">
        <v>142</v>
      </c>
      <c r="B93" s="10" t="s">
        <v>169</v>
      </c>
      <c r="C93" s="29" t="s">
        <v>170</v>
      </c>
      <c r="D93" s="12">
        <f t="shared" si="2"/>
        <v>0</v>
      </c>
      <c r="E93" s="31"/>
      <c r="F93" s="32">
        <v>0</v>
      </c>
    </row>
    <row r="94" spans="1:16363" x14ac:dyDescent="0.35">
      <c r="A94" s="30">
        <v>143</v>
      </c>
      <c r="B94" s="10" t="s">
        <v>171</v>
      </c>
      <c r="C94" s="10" t="s">
        <v>172</v>
      </c>
      <c r="D94" s="12">
        <f t="shared" si="2"/>
        <v>0</v>
      </c>
      <c r="E94" s="31"/>
      <c r="F94" s="32"/>
    </row>
    <row r="95" spans="1:16363" x14ac:dyDescent="0.35">
      <c r="A95" s="30">
        <v>144</v>
      </c>
      <c r="B95" s="10" t="s">
        <v>173</v>
      </c>
      <c r="C95" s="10" t="s">
        <v>174</v>
      </c>
      <c r="D95" s="12">
        <f t="shared" si="2"/>
        <v>0</v>
      </c>
      <c r="E95" s="31"/>
      <c r="F95" s="32"/>
    </row>
    <row r="96" spans="1:16363" x14ac:dyDescent="0.35">
      <c r="A96" s="30">
        <v>145</v>
      </c>
      <c r="B96" s="10" t="s">
        <v>93</v>
      </c>
      <c r="C96" s="34" t="s">
        <v>175</v>
      </c>
      <c r="D96" s="12">
        <f t="shared" si="2"/>
        <v>0</v>
      </c>
      <c r="E96" s="31"/>
      <c r="F96" s="32"/>
    </row>
    <row r="97" spans="1:6" x14ac:dyDescent="0.35">
      <c r="A97" s="30">
        <v>146</v>
      </c>
      <c r="B97" s="10" t="s">
        <v>176</v>
      </c>
      <c r="C97" s="34" t="s">
        <v>177</v>
      </c>
      <c r="D97" s="12">
        <f t="shared" si="2"/>
        <v>0</v>
      </c>
      <c r="E97" s="31"/>
      <c r="F97" s="32"/>
    </row>
    <row r="98" spans="1:6" x14ac:dyDescent="0.35">
      <c r="A98" s="30">
        <v>147</v>
      </c>
      <c r="B98" s="10" t="s">
        <v>178</v>
      </c>
      <c r="C98" s="34" t="s">
        <v>179</v>
      </c>
      <c r="D98" s="12">
        <f t="shared" si="2"/>
        <v>11938</v>
      </c>
      <c r="E98" s="31"/>
      <c r="F98" s="32">
        <v>11938</v>
      </c>
    </row>
    <row r="99" spans="1:6" x14ac:dyDescent="0.35">
      <c r="A99" s="30">
        <v>148</v>
      </c>
      <c r="B99" s="10" t="s">
        <v>180</v>
      </c>
      <c r="C99" s="34" t="s">
        <v>181</v>
      </c>
      <c r="D99" s="12">
        <f t="shared" si="2"/>
        <v>15404</v>
      </c>
      <c r="E99" s="31"/>
      <c r="F99" s="32">
        <v>15404</v>
      </c>
    </row>
    <row r="100" spans="1:6" x14ac:dyDescent="0.35">
      <c r="A100" s="30">
        <v>149</v>
      </c>
      <c r="B100" s="10" t="s">
        <v>79</v>
      </c>
      <c r="C100" s="10" t="s">
        <v>182</v>
      </c>
      <c r="D100" s="12">
        <f t="shared" si="2"/>
        <v>11280</v>
      </c>
      <c r="E100" s="31">
        <v>0</v>
      </c>
      <c r="F100" s="32">
        <v>11280</v>
      </c>
    </row>
    <row r="101" spans="1:6" x14ac:dyDescent="0.35">
      <c r="A101" s="28">
        <v>150</v>
      </c>
      <c r="B101" s="10" t="s">
        <v>184</v>
      </c>
      <c r="C101" s="10" t="s">
        <v>185</v>
      </c>
      <c r="D101" s="12">
        <f t="shared" si="2"/>
        <v>10820</v>
      </c>
      <c r="E101" s="31"/>
      <c r="F101" s="32">
        <v>10820</v>
      </c>
    </row>
    <row r="102" spans="1:6" x14ac:dyDescent="0.35">
      <c r="A102" s="28">
        <v>151</v>
      </c>
      <c r="B102" s="10" t="s">
        <v>186</v>
      </c>
      <c r="C102" s="10" t="s">
        <v>187</v>
      </c>
      <c r="D102" s="12">
        <f t="shared" si="2"/>
        <v>0</v>
      </c>
      <c r="E102" s="31">
        <v>0</v>
      </c>
      <c r="F102" s="32">
        <v>0</v>
      </c>
    </row>
    <row r="103" spans="1:6" x14ac:dyDescent="0.35">
      <c r="A103" s="28">
        <v>152</v>
      </c>
      <c r="B103" s="10" t="s">
        <v>188</v>
      </c>
      <c r="C103" s="10" t="s">
        <v>189</v>
      </c>
      <c r="D103" s="12">
        <f t="shared" si="2"/>
        <v>0</v>
      </c>
      <c r="E103" s="31"/>
      <c r="F103" s="32"/>
    </row>
    <row r="104" spans="1:6" x14ac:dyDescent="0.35">
      <c r="A104" s="28">
        <v>153</v>
      </c>
      <c r="B104" s="10" t="s">
        <v>190</v>
      </c>
      <c r="C104" s="10" t="s">
        <v>191</v>
      </c>
      <c r="D104" s="12">
        <f t="shared" si="2"/>
        <v>0</v>
      </c>
      <c r="E104" s="31">
        <v>0</v>
      </c>
      <c r="F104" s="32">
        <v>0</v>
      </c>
    </row>
    <row r="105" spans="1:6" x14ac:dyDescent="0.35">
      <c r="A105" s="28">
        <v>154</v>
      </c>
      <c r="B105" s="10" t="s">
        <v>3</v>
      </c>
      <c r="C105" s="10" t="s">
        <v>192</v>
      </c>
      <c r="D105" s="12">
        <f t="shared" si="2"/>
        <v>0</v>
      </c>
      <c r="E105" s="31"/>
      <c r="F105" s="32">
        <v>0</v>
      </c>
    </row>
    <row r="106" spans="1:6" x14ac:dyDescent="0.35">
      <c r="A106" s="35">
        <v>155</v>
      </c>
      <c r="B106" s="33" t="s">
        <v>193</v>
      </c>
      <c r="C106" s="33" t="s">
        <v>194</v>
      </c>
      <c r="D106" s="12">
        <f t="shared" si="2"/>
        <v>0</v>
      </c>
      <c r="E106" s="31"/>
      <c r="F106" s="32"/>
    </row>
    <row r="107" spans="1:6" x14ac:dyDescent="0.35">
      <c r="C107" s="17" t="s">
        <v>137</v>
      </c>
      <c r="D107" s="30">
        <f t="shared" si="2"/>
        <v>879656</v>
      </c>
      <c r="E107" s="27">
        <f>SUM(E5:E106)</f>
        <v>297500</v>
      </c>
      <c r="F107" s="27">
        <f>SUM(F5:F106)</f>
        <v>582156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2024-12-06T09:32:26Z</dcterms:modified>
</cp:coreProperties>
</file>