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November 2024\"/>
    </mc:Choice>
  </mc:AlternateContent>
  <xr:revisionPtr revIDLastSave="0" documentId="8_{FD4781E7-BB46-407A-B328-C59D52465BAD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D89" i="1"/>
  <c r="D91" i="1"/>
  <c r="D94" i="1"/>
  <c r="D95" i="1"/>
  <c r="D96" i="1"/>
  <c r="D98" i="1"/>
  <c r="D101" i="1"/>
  <c r="D103" i="1"/>
  <c r="D106" i="1"/>
  <c r="I107" i="1"/>
  <c r="E107" i="1"/>
  <c r="H107" i="1"/>
  <c r="G107" i="1"/>
  <c r="F107" i="1"/>
  <c r="D104" i="1"/>
  <c r="D102" i="1"/>
  <c r="D88" i="1"/>
  <c r="D90" i="1"/>
  <c r="D92" i="1"/>
  <c r="D93" i="1"/>
  <c r="D97" i="1"/>
  <c r="D99" i="1"/>
  <c r="D100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107" i="1" l="1"/>
</calcChain>
</file>

<file path=xl/sharedStrings.xml><?xml version="1.0" encoding="utf-8"?>
<sst xmlns="http://schemas.openxmlformats.org/spreadsheetml/2006/main" count="216" uniqueCount="201">
  <si>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</si>
  <si>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</si>
  <si>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</si>
  <si>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</si>
  <si>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</si>
  <si>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</si>
  <si>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</si>
  <si>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</si>
  <si>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</si>
  <si>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</si>
  <si>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</si>
  <si>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</si>
  <si>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</si>
  <si>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</si>
  <si>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</si>
  <si>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</si>
  <si>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</si>
  <si>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</si>
  <si>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</si>
  <si>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</si>
  <si>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</si>
  <si>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</si>
  <si>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</si>
  <si>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</si>
  <si>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</si>
  <si>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</si>
  <si>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</si>
  <si>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</si>
  <si>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</si>
  <si>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</si>
  <si>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</si>
  <si>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</si>
  <si>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</si>
  <si>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</si>
  <si>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</si>
  <si>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</si>
  <si>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</si>
  <si>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</si>
  <si>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</si>
  <si>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</si>
  <si>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</si>
  <si>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</si>
  <si>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</si>
  <si>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</si>
  <si>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</si>
  <si>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</si>
  <si>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</si>
  <si>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</si>
  <si>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</si>
  <si>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</si>
  <si>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</si>
  <si>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</si>
  <si>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</si>
  <si>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</si>
  <si>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</si>
  <si>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</si>
  <si>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</si>
  <si>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</si>
  <si>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</si>
  <si>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</si>
  <si>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</si>
  <si>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</si>
  <si>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</si>
  <si>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</si>
  <si>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</si>
  <si>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</si>
  <si>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</si>
  <si>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</si>
  <si>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</si>
  <si>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</si>
  <si>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</si>
  <si>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</si>
  <si>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</si>
  <si>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</si>
  <si>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</si>
  <si>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</si>
  <si>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</si>
  <si>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</si>
  <si>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</si>
  <si>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</si>
  <si>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</si>
  <si>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</si>
  <si>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</si>
  <si>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</si>
  <si>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</si>
  <si>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</si>
  <si>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</si>
  <si>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</si>
  <si>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</si>
  <si>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</si>
  <si>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</si>
  <si>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</si>
  <si>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</si>
  <si>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</si>
  <si>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</si>
  <si>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</si>
  <si>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</si>
  <si>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</si>
  <si>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</si>
  <si>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</si>
  <si>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</si>
  <si>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</si>
  <si>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</si>
  <si>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</si>
  <si>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</si>
  <si>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</si>
  <si>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</si>
  <si>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</si>
  <si>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</si>
  <si>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</si>
  <si>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</si>
  <si>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</si>
  <si>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</si>
  <si>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</si>
  <si>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</si>
  <si>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</si>
  <si>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</si>
  <si>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</si>
  <si>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</si>
  <si>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</si>
  <si>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</si>
  <si>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</si>
  <si>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</si>
  <si>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</si>
  <si>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</si>
  <si>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</si>
  <si>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</si>
  <si>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</si>
  <si>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</si>
  <si>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</si>
  <si>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</si>
  <si>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</si>
  <si>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</si>
  <si>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</si>
  <si>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</si>
  <si>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</si>
  <si>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</si>
  <si>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</si>
  <si>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</si>
  <si>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</si>
  <si>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</si>
  <si>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</si>
  <si>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</si>
  <si>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</si>
  <si>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</si>
  <si>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</si>
  <si>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</si>
  <si>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</si>
  <si>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</si>
  <si>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</si>
  <si>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</si>
  <si>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</si>
  <si>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</si>
  <si>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</si>
  <si>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</si>
  <si>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</si>
  <si>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</si>
  <si>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</si>
  <si>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</si>
  <si>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</si>
  <si>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</si>
  <si>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</si>
  <si>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</si>
  <si>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</si>
  <si>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</si>
  <si>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</si>
  <si>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</si>
  <si>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</si>
  <si>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</si>
  <si>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</si>
  <si>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</si>
  <si>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</si>
  <si>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</si>
  <si>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</si>
  <si>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</si>
  <si>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</si>
  <si>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</si>
  <si>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</si>
  <si>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</si>
  <si>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</si>
  <si>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</si>
  <si>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</si>
  <si>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</si>
  <si>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</si>
  <si>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</si>
  <si>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</si>
  <si>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</si>
  <si>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</si>
  <si>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</si>
  <si>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</si>
  <si>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</si>
  <si>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</si>
  <si>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</si>
  <si>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</si>
  <si>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</si>
  <si>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</si>
  <si>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</si>
  <si>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</si>
  <si>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november måned 2024</t>
  </si>
  <si>
    <t>Ikke i bruk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</si>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</sst>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7"/>
  <sheetViews>
    <sheetView tabSelected="1" workbookViewId="0">
      <selection activeCell="J17" sqref="J1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6" width="17" style="14" bestFit="1" customWidth="1"/>
    <col min="7" max="7" width="15.26953125" style="14" bestFit="1" customWidth="1"/>
    <col min="8" max="8" width="6.54296875" style="14" bestFit="1" customWidth="1"/>
    <col min="9" max="9" width="15.7265625" style="14" bestFit="1" customWidth="1"/>
    <col min="10" max="57" width="10.81640625"/>
  </cols>
  <sheetData>
    <row r="1" spans="1:9" ht="37.5" thickBot="1" x14ac:dyDescent="1.1000000000000001">
      <c r="A1" s="1"/>
      <c r="B1" s="33" t="s">
        <v>198</v>
      </c>
      <c r="C1" s="34"/>
      <c r="D1" s="35"/>
    </row>
    <row r="2" spans="1:9" ht="37" x14ac:dyDescent="1.05">
      <c r="A2" s="1"/>
      <c r="B2" s="2"/>
      <c r="C2" s="3" t="s">
        <v>0</v>
      </c>
      <c r="D2" s="17" t="s">
        <v>151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108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200</v>
      </c>
      <c r="G4" s="7" t="s">
        <v>162</v>
      </c>
      <c r="H4" s="7" t="s">
        <v>163</v>
      </c>
      <c r="I4" s="7" t="s">
        <v>161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4" si="0">SUM(E5:I5)</f>
        <v>131462.02599391001</v>
      </c>
      <c r="E5" s="13">
        <v>131462.02599391001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9516.7162003899994</v>
      </c>
      <c r="E7" s="13">
        <v>9516.7162003899994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424901.11122259003</v>
      </c>
      <c r="E9" s="13">
        <v>48714.983109829998</v>
      </c>
      <c r="F9" s="21">
        <v>0</v>
      </c>
      <c r="G9" s="20">
        <v>376186.12811276002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-666240.31700462999</v>
      </c>
      <c r="E10" s="13">
        <v>4673.8520666100003</v>
      </c>
      <c r="F10" s="21">
        <v>0</v>
      </c>
      <c r="G10" s="20">
        <v>-670914.16907124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51481.839556940002</v>
      </c>
      <c r="E11" s="13">
        <v>51481.839556940002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11553.8129168</v>
      </c>
      <c r="E13" s="13">
        <v>7843.9025553299998</v>
      </c>
      <c r="F13" s="21">
        <v>3709.9103614700002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168</v>
      </c>
      <c r="C14" s="9" t="s">
        <v>169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57204.497438689999</v>
      </c>
      <c r="E15" s="13">
        <v>57204.497438689999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>
        <v>0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18746.732552379999</v>
      </c>
      <c r="E17" s="13">
        <v>18746.732552379999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257437.60518016998</v>
      </c>
      <c r="E18" s="13">
        <v>160283.59651651999</v>
      </c>
      <c r="F18" s="21">
        <v>0</v>
      </c>
      <c r="G18" s="20">
        <v>97154.008663649991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50587.722752430003</v>
      </c>
      <c r="E19" s="13">
        <v>50587.722752430003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5435.7193157299998</v>
      </c>
      <c r="E20" s="13">
        <v>5435.7193157299998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31257.44500485</v>
      </c>
      <c r="E21" s="13">
        <v>31257.44500485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32196.082643440001</v>
      </c>
      <c r="E23" s="13">
        <v>32196.082643440001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125676.70473980001</v>
      </c>
      <c r="E24" s="13">
        <v>44223.98873171</v>
      </c>
      <c r="F24" s="21">
        <v>0</v>
      </c>
      <c r="G24" s="20">
        <v>81452.716008090007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6905.8617107600003</v>
      </c>
      <c r="E25" s="13">
        <v>6905.8617107600003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59465.033837119998</v>
      </c>
      <c r="E27" s="13">
        <v>58823.122186519999</v>
      </c>
      <c r="F27" s="21">
        <v>641.91165060000003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33404.709897809997</v>
      </c>
      <c r="E28" s="13">
        <v>33404.709897809997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40959.644787439996</v>
      </c>
      <c r="E29" s="13">
        <v>40959.644787439996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50</v>
      </c>
      <c r="B31" s="11" t="s">
        <v>57</v>
      </c>
      <c r="C31" s="11" t="s">
        <v>58</v>
      </c>
      <c r="D31" s="13">
        <f t="shared" si="0"/>
        <v>8241.8448095299991</v>
      </c>
      <c r="E31" s="13">
        <v>8241.8448095299991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57</v>
      </c>
      <c r="B33" s="11" t="s">
        <v>62</v>
      </c>
      <c r="C33" s="11" t="s">
        <v>197</v>
      </c>
      <c r="D33" s="13">
        <f t="shared" si="0"/>
        <v>-5781.5017723700003</v>
      </c>
      <c r="E33" s="13">
        <v>-5781.5017723700003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58</v>
      </c>
      <c r="B34" s="11" t="s">
        <v>63</v>
      </c>
      <c r="C34" s="11" t="s">
        <v>64</v>
      </c>
      <c r="D34" s="13">
        <f t="shared" si="0"/>
        <v>275958.51087443996</v>
      </c>
      <c r="E34" s="13">
        <v>161564.55520641999</v>
      </c>
      <c r="F34" s="21">
        <v>0</v>
      </c>
      <c r="G34" s="20">
        <v>114393.95566802</v>
      </c>
      <c r="H34" s="13">
        <v>0</v>
      </c>
      <c r="I34" s="13">
        <v>0</v>
      </c>
    </row>
    <row r="35" spans="1:9" x14ac:dyDescent="0.35">
      <c r="A35" s="10">
        <v>59</v>
      </c>
      <c r="B35" s="11" t="s">
        <v>65</v>
      </c>
      <c r="C35" s="11" t="s">
        <v>66</v>
      </c>
      <c r="D35" s="13">
        <f t="shared" ref="D35:D63" si="1">SUM(E35:I35)</f>
        <v>159890.30925570001</v>
      </c>
      <c r="E35" s="13">
        <v>49027.46446001</v>
      </c>
      <c r="F35" s="21">
        <v>0</v>
      </c>
      <c r="G35" s="20">
        <v>98862.868667670002</v>
      </c>
      <c r="H35" s="13">
        <v>0</v>
      </c>
      <c r="I35" s="13">
        <v>11999.97612802</v>
      </c>
    </row>
    <row r="36" spans="1:9" x14ac:dyDescent="0.35">
      <c r="A36" s="10">
        <v>60</v>
      </c>
      <c r="B36" s="11" t="s">
        <v>67</v>
      </c>
      <c r="C36" s="11" t="s">
        <v>138</v>
      </c>
      <c r="D36" s="13">
        <f t="shared" si="1"/>
        <v>145076.09123518001</v>
      </c>
      <c r="E36" s="13">
        <v>157332.68879287</v>
      </c>
      <c r="F36" s="21">
        <v>-12256.597557689998</v>
      </c>
      <c r="G36" s="20">
        <v>0</v>
      </c>
      <c r="H36" s="13">
        <v>0</v>
      </c>
      <c r="I36" s="13">
        <v>0</v>
      </c>
    </row>
    <row r="37" spans="1:9" x14ac:dyDescent="0.35">
      <c r="A37" s="10">
        <v>61</v>
      </c>
      <c r="B37" s="11" t="s">
        <v>68</v>
      </c>
      <c r="C37" s="11" t="s">
        <v>69</v>
      </c>
      <c r="D37" s="13">
        <f t="shared" si="1"/>
        <v>7556.2478364800008</v>
      </c>
      <c r="E37" s="13">
        <v>9064.3463313400007</v>
      </c>
      <c r="F37" s="21">
        <v>0</v>
      </c>
      <c r="G37" s="20">
        <v>-1508.0984948600001</v>
      </c>
      <c r="H37" s="13">
        <v>0</v>
      </c>
      <c r="I37" s="13">
        <v>0</v>
      </c>
    </row>
    <row r="38" spans="1:9" x14ac:dyDescent="0.35">
      <c r="A38" s="10">
        <v>62</v>
      </c>
      <c r="B38" s="11" t="s">
        <v>51</v>
      </c>
      <c r="C38" s="11" t="s">
        <v>70</v>
      </c>
      <c r="D38" s="13">
        <f t="shared" si="1"/>
        <v>17916.23399067</v>
      </c>
      <c r="E38" s="13">
        <v>17916.23399067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63</v>
      </c>
      <c r="B39" s="11" t="s">
        <v>71</v>
      </c>
      <c r="C39" s="11" t="s">
        <v>184</v>
      </c>
      <c r="D39" s="13">
        <f t="shared" si="1"/>
        <v>8447.9774648999992</v>
      </c>
      <c r="E39" s="13">
        <v>8447.9774648999992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67</v>
      </c>
      <c r="B40" s="11" t="s">
        <v>67</v>
      </c>
      <c r="C40" s="11" t="s">
        <v>72</v>
      </c>
      <c r="D40" s="13">
        <f t="shared" si="1"/>
        <v>23399.45811059</v>
      </c>
      <c r="E40" s="13">
        <v>14270.29994841</v>
      </c>
      <c r="F40" s="21">
        <v>0</v>
      </c>
      <c r="G40" s="20">
        <v>9129.1581621799996</v>
      </c>
      <c r="H40" s="13">
        <v>0</v>
      </c>
      <c r="I40" s="13">
        <v>0</v>
      </c>
    </row>
    <row r="41" spans="1:9" x14ac:dyDescent="0.35">
      <c r="A41" s="10">
        <v>74</v>
      </c>
      <c r="B41" s="11" t="s">
        <v>47</v>
      </c>
      <c r="C41" s="11" t="s">
        <v>74</v>
      </c>
      <c r="D41" s="13">
        <f t="shared" si="1"/>
        <v>7024.9817976499999</v>
      </c>
      <c r="E41" s="13">
        <v>7024.9817976499999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75</v>
      </c>
      <c r="B42" s="11" t="s">
        <v>75</v>
      </c>
      <c r="C42" s="11" t="s">
        <v>76</v>
      </c>
      <c r="D42" s="13">
        <f t="shared" si="1"/>
        <v>27465.893221099999</v>
      </c>
      <c r="E42" s="13">
        <v>1954.61978249</v>
      </c>
      <c r="F42" s="21">
        <v>0</v>
      </c>
      <c r="G42" s="20">
        <v>10456.18935061</v>
      </c>
      <c r="H42" s="13">
        <v>0</v>
      </c>
      <c r="I42" s="13">
        <v>15055.084088</v>
      </c>
    </row>
    <row r="43" spans="1:9" x14ac:dyDescent="0.35">
      <c r="A43" s="10">
        <v>76</v>
      </c>
      <c r="B43" s="11" t="s">
        <v>77</v>
      </c>
      <c r="C43" s="11" t="s">
        <v>78</v>
      </c>
      <c r="D43" s="13">
        <f t="shared" si="1"/>
        <v>110295.05496269</v>
      </c>
      <c r="E43" s="13">
        <v>98734.557952839998</v>
      </c>
      <c r="F43" s="21">
        <v>11560.49700985</v>
      </c>
      <c r="G43" s="20">
        <v>0</v>
      </c>
      <c r="H43" s="13">
        <v>0</v>
      </c>
      <c r="I43" s="13">
        <v>0</v>
      </c>
    </row>
    <row r="44" spans="1:9" x14ac:dyDescent="0.35">
      <c r="A44" s="10">
        <v>77</v>
      </c>
      <c r="B44" s="11" t="s">
        <v>79</v>
      </c>
      <c r="C44" s="11" t="s">
        <v>80</v>
      </c>
      <c r="D44" s="13">
        <f t="shared" si="1"/>
        <v>10690.37132504</v>
      </c>
      <c r="E44" s="13">
        <v>10690.37132504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78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79</v>
      </c>
      <c r="B46" s="11" t="s">
        <v>83</v>
      </c>
      <c r="C46" s="11" t="s">
        <v>84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84</v>
      </c>
      <c r="B47" s="11" t="s">
        <v>86</v>
      </c>
      <c r="C47" s="11" t="s">
        <v>87</v>
      </c>
      <c r="D47" s="13">
        <f t="shared" si="1"/>
        <v>110464.06702986</v>
      </c>
      <c r="E47" s="13">
        <v>0</v>
      </c>
      <c r="F47" s="21">
        <v>0</v>
      </c>
      <c r="G47" s="20">
        <v>110464.06702986</v>
      </c>
      <c r="H47" s="13">
        <v>0</v>
      </c>
      <c r="I47" s="13">
        <v>0</v>
      </c>
    </row>
    <row r="48" spans="1:9" x14ac:dyDescent="0.35">
      <c r="A48" s="10">
        <v>85</v>
      </c>
      <c r="B48" s="11" t="s">
        <v>71</v>
      </c>
      <c r="C48" s="11" t="s">
        <v>88</v>
      </c>
      <c r="D48" s="13">
        <f t="shared" si="1"/>
        <v>1028367.8876881599</v>
      </c>
      <c r="E48" s="13">
        <v>122350.17485838001</v>
      </c>
      <c r="F48" s="21">
        <v>0</v>
      </c>
      <c r="G48" s="20">
        <v>906017.71282977995</v>
      </c>
      <c r="H48" s="13">
        <v>0</v>
      </c>
      <c r="I48" s="13">
        <v>0</v>
      </c>
    </row>
    <row r="49" spans="1:9" x14ac:dyDescent="0.35">
      <c r="A49" s="10">
        <v>86</v>
      </c>
      <c r="B49" s="11" t="s">
        <v>89</v>
      </c>
      <c r="C49" s="11" t="s">
        <v>90</v>
      </c>
      <c r="D49" s="13">
        <f t="shared" si="1"/>
        <v>129222.49674507001</v>
      </c>
      <c r="E49" s="13">
        <v>123812.3202135</v>
      </c>
      <c r="F49" s="21">
        <v>5410.1765315700004</v>
      </c>
      <c r="G49" s="20">
        <v>0</v>
      </c>
      <c r="H49" s="13">
        <v>0</v>
      </c>
      <c r="I49" s="13">
        <v>0</v>
      </c>
    </row>
    <row r="50" spans="1:9" x14ac:dyDescent="0.35">
      <c r="A50" s="10">
        <v>88</v>
      </c>
      <c r="B50" s="11" t="s">
        <v>199</v>
      </c>
      <c r="C50" s="11"/>
      <c r="D50" s="13">
        <f t="shared" si="1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89</v>
      </c>
      <c r="B51" s="11" t="s">
        <v>91</v>
      </c>
      <c r="C51" s="11" t="s">
        <v>92</v>
      </c>
      <c r="D51" s="13">
        <f t="shared" si="1"/>
        <v>132117.78326582999</v>
      </c>
      <c r="E51" s="13">
        <v>132117.78326582999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92</v>
      </c>
      <c r="B52" s="11" t="s">
        <v>93</v>
      </c>
      <c r="C52" s="11" t="s">
        <v>94</v>
      </c>
      <c r="D52" s="13">
        <f t="shared" si="1"/>
        <v>29650.875496280001</v>
      </c>
      <c r="E52" s="13">
        <v>0</v>
      </c>
      <c r="F52" s="21">
        <v>0</v>
      </c>
      <c r="G52" s="20">
        <v>0</v>
      </c>
      <c r="H52" s="13">
        <v>29650.875496280001</v>
      </c>
      <c r="I52" s="13">
        <v>0</v>
      </c>
    </row>
    <row r="53" spans="1:9" x14ac:dyDescent="0.35">
      <c r="A53" s="10">
        <v>93</v>
      </c>
      <c r="B53" s="11" t="s">
        <v>95</v>
      </c>
      <c r="C53" s="11" t="s">
        <v>96</v>
      </c>
      <c r="D53" s="13">
        <f t="shared" si="1"/>
        <v>9437.8200306199997</v>
      </c>
      <c r="E53" s="13">
        <v>9437.8200306199997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94</v>
      </c>
      <c r="B54" s="11" t="s">
        <v>97</v>
      </c>
      <c r="C54" s="11" t="s">
        <v>98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95</v>
      </c>
      <c r="B55" s="11" t="s">
        <v>71</v>
      </c>
      <c r="C55" s="11" t="s">
        <v>99</v>
      </c>
      <c r="D55" s="13">
        <f t="shared" si="1"/>
        <v>158410.14072108999</v>
      </c>
      <c r="E55" s="13">
        <v>115702.12816533999</v>
      </c>
      <c r="F55" s="21">
        <v>0</v>
      </c>
      <c r="G55" s="20">
        <v>42708.01255575</v>
      </c>
      <c r="H55" s="13">
        <v>0</v>
      </c>
      <c r="I55" s="13">
        <v>0</v>
      </c>
    </row>
    <row r="56" spans="1:9" x14ac:dyDescent="0.35">
      <c r="A56" s="10">
        <v>96</v>
      </c>
      <c r="B56" s="11" t="s">
        <v>100</v>
      </c>
      <c r="C56" s="11" t="s">
        <v>101</v>
      </c>
      <c r="D56" s="13">
        <f t="shared" si="1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99</v>
      </c>
      <c r="B57" s="11" t="s">
        <v>40</v>
      </c>
      <c r="C57" s="11" t="s">
        <v>102</v>
      </c>
      <c r="D57" s="13">
        <f t="shared" si="1"/>
        <v>42809.586898380003</v>
      </c>
      <c r="E57" s="13">
        <v>38377.43641088</v>
      </c>
      <c r="F57" s="21">
        <v>4432.1504875000001</v>
      </c>
      <c r="G57" s="20">
        <v>0</v>
      </c>
      <c r="H57" s="13">
        <v>0</v>
      </c>
      <c r="I57" s="13">
        <v>0</v>
      </c>
    </row>
    <row r="58" spans="1:9" x14ac:dyDescent="0.35">
      <c r="A58" s="10">
        <v>100</v>
      </c>
      <c r="B58" s="11" t="s">
        <v>103</v>
      </c>
      <c r="C58" s="11" t="s">
        <v>104</v>
      </c>
      <c r="D58" s="13">
        <f t="shared" si="1"/>
        <v>35744.142466010002</v>
      </c>
      <c r="E58" s="13">
        <v>35744.142466010002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101</v>
      </c>
      <c r="B59" s="11" t="s">
        <v>105</v>
      </c>
      <c r="C59" s="11" t="s">
        <v>154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103</v>
      </c>
      <c r="B60" s="11" t="s">
        <v>73</v>
      </c>
      <c r="C60" s="11" t="s">
        <v>129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105</v>
      </c>
      <c r="B61" s="11" t="s">
        <v>106</v>
      </c>
      <c r="C61" s="11" t="s">
        <v>107</v>
      </c>
      <c r="D61" s="13">
        <f t="shared" si="1"/>
        <v>0</v>
      </c>
      <c r="E61" s="13">
        <v>0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106</v>
      </c>
      <c r="B62" s="11" t="s">
        <v>27</v>
      </c>
      <c r="C62" s="11" t="s">
        <v>133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108</v>
      </c>
      <c r="B63" s="11" t="s">
        <v>15</v>
      </c>
      <c r="C63" s="11" t="s">
        <v>130</v>
      </c>
      <c r="D63" s="13">
        <f t="shared" si="1"/>
        <v>15688.043828260001</v>
      </c>
      <c r="E63" s="13">
        <v>6902.0422290200004</v>
      </c>
      <c r="F63" s="21">
        <v>0</v>
      </c>
      <c r="G63" s="20">
        <v>8786.0015992400004</v>
      </c>
      <c r="H63" s="13">
        <v>0</v>
      </c>
      <c r="I63" s="13">
        <v>0</v>
      </c>
    </row>
    <row r="64" spans="1:9" x14ac:dyDescent="0.35">
      <c r="A64" s="10">
        <v>109</v>
      </c>
      <c r="B64" s="11" t="s">
        <v>109</v>
      </c>
      <c r="C64" s="11" t="s">
        <v>110</v>
      </c>
      <c r="D64" s="13">
        <f t="shared" ref="D64:D106" si="2">SUM(E64:I64)</f>
        <v>188782.65954938001</v>
      </c>
      <c r="E64" s="13">
        <v>188782.65954938001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110</v>
      </c>
      <c r="B65" s="11" t="s">
        <v>111</v>
      </c>
      <c r="C65" s="11" t="s">
        <v>112</v>
      </c>
      <c r="D65" s="13">
        <f t="shared" si="2"/>
        <v>17535.718121919999</v>
      </c>
      <c r="E65" s="13">
        <v>17535.718121919999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111</v>
      </c>
      <c r="B66" s="11" t="s">
        <v>91</v>
      </c>
      <c r="C66" s="11" t="s">
        <v>113</v>
      </c>
      <c r="D66" s="13">
        <f t="shared" si="2"/>
        <v>7894.9881236499996</v>
      </c>
      <c r="E66" s="13">
        <v>7894.9881236499996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112</v>
      </c>
      <c r="B67" s="11" t="s">
        <v>91</v>
      </c>
      <c r="C67" s="11" t="s">
        <v>114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113</v>
      </c>
      <c r="B68" s="11" t="s">
        <v>115</v>
      </c>
      <c r="C68" s="11" t="s">
        <v>116</v>
      </c>
      <c r="D68" s="13">
        <f t="shared" si="2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114</v>
      </c>
      <c r="B69" s="11" t="s">
        <v>117</v>
      </c>
      <c r="C69" s="11" t="s">
        <v>118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35">
      <c r="A70" s="10">
        <v>115</v>
      </c>
      <c r="B70" s="11" t="s">
        <v>119</v>
      </c>
      <c r="C70" s="11" t="s">
        <v>120</v>
      </c>
      <c r="D70" s="13">
        <f t="shared" si="2"/>
        <v>109358.08834736</v>
      </c>
      <c r="E70" s="13">
        <v>109358.08834736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116</v>
      </c>
      <c r="B71" s="11" t="s">
        <v>121</v>
      </c>
      <c r="C71" s="11" t="s">
        <v>137</v>
      </c>
      <c r="D71" s="13">
        <f t="shared" si="2"/>
        <v>699554.67228742992</v>
      </c>
      <c r="E71" s="13">
        <v>22980.98614202</v>
      </c>
      <c r="F71" s="21">
        <v>0</v>
      </c>
      <c r="G71" s="20">
        <v>366518.42302468</v>
      </c>
      <c r="H71" s="13">
        <v>0</v>
      </c>
      <c r="I71" s="13">
        <v>310055.26312073</v>
      </c>
    </row>
    <row r="72" spans="1:16383" x14ac:dyDescent="0.35">
      <c r="A72" s="10">
        <v>117</v>
      </c>
      <c r="B72" s="11" t="s">
        <v>122</v>
      </c>
      <c r="C72" s="11" t="s">
        <v>123</v>
      </c>
      <c r="D72" s="13">
        <f t="shared" si="2"/>
        <v>19272.269368590001</v>
      </c>
      <c r="E72" s="13">
        <v>19272.269368590001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118</v>
      </c>
      <c r="B73" s="11" t="s">
        <v>124</v>
      </c>
      <c r="C73" s="11" t="s">
        <v>125</v>
      </c>
      <c r="D73" s="13">
        <f t="shared" si="2"/>
        <v>36755.827692949999</v>
      </c>
      <c r="E73" s="13">
        <v>36755.827692949999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119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120</v>
      </c>
      <c r="B75" s="11" t="s">
        <v>55</v>
      </c>
      <c r="C75" s="11" t="s">
        <v>127</v>
      </c>
      <c r="D75" s="13">
        <f t="shared" si="2"/>
        <v>19963.595564259998</v>
      </c>
      <c r="E75" s="13">
        <v>19963.595564259998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121</v>
      </c>
      <c r="B76" s="11" t="s">
        <v>55</v>
      </c>
      <c r="C76" s="11" t="s">
        <v>128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123</v>
      </c>
      <c r="B77" s="11" t="s">
        <v>136</v>
      </c>
      <c r="C77" s="11" t="s">
        <v>185</v>
      </c>
      <c r="D77" s="13">
        <f t="shared" si="2"/>
        <v>50568.028549690003</v>
      </c>
      <c r="E77" s="13">
        <v>0</v>
      </c>
      <c r="F77" s="21">
        <v>0</v>
      </c>
      <c r="G77" s="20">
        <v>0</v>
      </c>
      <c r="H77" s="13">
        <v>0</v>
      </c>
      <c r="I77" s="13">
        <v>50568.028549690003</v>
      </c>
    </row>
    <row r="78" spans="1:16383" x14ac:dyDescent="0.35">
      <c r="A78" s="10">
        <v>124</v>
      </c>
      <c r="B78" s="11" t="s">
        <v>59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35">
      <c r="A79" s="10">
        <v>126</v>
      </c>
      <c r="B79" s="11" t="s">
        <v>85</v>
      </c>
      <c r="C79" s="11" t="s">
        <v>131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35">
      <c r="A80" s="10">
        <v>128</v>
      </c>
      <c r="B80" s="11" t="s">
        <v>56</v>
      </c>
      <c r="C80" s="11" t="s">
        <v>134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35">
      <c r="A81" s="10">
        <v>129</v>
      </c>
      <c r="B81" s="11" t="s">
        <v>60</v>
      </c>
      <c r="C81" s="11" t="s">
        <v>139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35">
      <c r="A82" s="10">
        <v>130</v>
      </c>
      <c r="B82" s="11" t="s">
        <v>27</v>
      </c>
      <c r="C82" s="11" t="s">
        <v>140</v>
      </c>
      <c r="D82" s="13">
        <f t="shared" si="2"/>
        <v>25487.52103652</v>
      </c>
      <c r="E82" s="13">
        <v>25487.52103652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131</v>
      </c>
      <c r="B83" s="11" t="s">
        <v>141</v>
      </c>
      <c r="C83" s="11" t="s">
        <v>142</v>
      </c>
      <c r="D83" s="13">
        <f t="shared" si="2"/>
        <v>46044.09114153</v>
      </c>
      <c r="E83" s="13">
        <v>0</v>
      </c>
      <c r="F83" s="21">
        <v>0</v>
      </c>
      <c r="G83" s="20">
        <v>46044.09114153</v>
      </c>
      <c r="H83" s="13">
        <v>0</v>
      </c>
      <c r="I83" s="13">
        <v>0</v>
      </c>
    </row>
    <row r="84" spans="1:16383" x14ac:dyDescent="0.35">
      <c r="A84" s="10">
        <v>132</v>
      </c>
      <c r="B84" s="11" t="s">
        <v>143</v>
      </c>
      <c r="C84" s="11" t="s">
        <v>144</v>
      </c>
      <c r="D84" s="13">
        <f t="shared" si="2"/>
        <v>2542.7006122600001</v>
      </c>
      <c r="E84" s="13">
        <v>2542.7006122600001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35">
      <c r="A85" s="10">
        <v>133</v>
      </c>
      <c r="B85" s="11" t="s">
        <v>145</v>
      </c>
      <c r="C85" s="11" t="s">
        <v>146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134</v>
      </c>
      <c r="B86" s="11" t="s">
        <v>147</v>
      </c>
      <c r="C86" s="11" t="s">
        <v>155</v>
      </c>
      <c r="D86" s="13">
        <f t="shared" si="2"/>
        <v>112452.82343044</v>
      </c>
      <c r="E86" s="13">
        <v>112452.82343044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135</v>
      </c>
      <c r="B87" s="11" t="s">
        <v>148</v>
      </c>
      <c r="C87" s="11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136</v>
      </c>
      <c r="B88" s="11" t="s">
        <v>149</v>
      </c>
      <c r="C88" s="11" t="s">
        <v>150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23">
        <v>138</v>
      </c>
      <c r="B89" s="9" t="s">
        <v>157</v>
      </c>
      <c r="C89" s="24" t="s">
        <v>158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23">
        <v>139</v>
      </c>
      <c r="B90" s="9" t="s">
        <v>56</v>
      </c>
      <c r="C90" s="24" t="s">
        <v>159</v>
      </c>
      <c r="D90" s="13">
        <f t="shared" si="2"/>
        <v>6332.4620139400004</v>
      </c>
      <c r="E90" s="13">
        <v>6332.4620139400004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25">
        <v>140</v>
      </c>
      <c r="B91" s="11" t="s">
        <v>164</v>
      </c>
      <c r="C91" s="26" t="s">
        <v>165</v>
      </c>
      <c r="D91" s="13">
        <f t="shared" si="2"/>
        <v>62669.101585119999</v>
      </c>
      <c r="E91" s="13">
        <v>62669.101585119999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5">
        <v>141</v>
      </c>
      <c r="B92" s="11" t="s">
        <v>166</v>
      </c>
      <c r="C92" s="26" t="s">
        <v>167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5">
        <v>142</v>
      </c>
      <c r="B93" s="11" t="s">
        <v>170</v>
      </c>
      <c r="C93" s="26" t="s">
        <v>171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7">
        <v>143</v>
      </c>
      <c r="B94" s="11" t="s">
        <v>172</v>
      </c>
      <c r="C94" s="11" t="s">
        <v>173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7">
        <v>144</v>
      </c>
      <c r="B95" s="11" t="s">
        <v>174</v>
      </c>
      <c r="C95" s="11" t="s">
        <v>175</v>
      </c>
      <c r="D95" s="13">
        <f t="shared" si="2"/>
        <v>13497.809765690001</v>
      </c>
      <c r="E95" s="13">
        <v>13497.809765690001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7">
        <v>145</v>
      </c>
      <c r="B96" s="11" t="s">
        <v>91</v>
      </c>
      <c r="C96" s="29" t="s">
        <v>176</v>
      </c>
      <c r="D96" s="13">
        <f t="shared" si="2"/>
        <v>41078.168080310003</v>
      </c>
      <c r="E96" s="13">
        <v>41078.168080310003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7">
        <v>146</v>
      </c>
      <c r="B97" s="11" t="s">
        <v>177</v>
      </c>
      <c r="C97" s="29" t="s">
        <v>178</v>
      </c>
      <c r="D97" s="13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7">
        <v>147</v>
      </c>
      <c r="B98" s="11" t="s">
        <v>179</v>
      </c>
      <c r="C98" s="29" t="s">
        <v>180</v>
      </c>
      <c r="D98" s="13">
        <f t="shared" si="2"/>
        <v>40650.386124980003</v>
      </c>
      <c r="E98" s="13">
        <v>40650.386124980003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148</v>
      </c>
      <c r="B99" s="11" t="s">
        <v>181</v>
      </c>
      <c r="C99" s="29" t="s">
        <v>182</v>
      </c>
      <c r="D99" s="13">
        <f t="shared" si="2"/>
        <v>17150.905336209998</v>
      </c>
      <c r="E99" s="13">
        <v>17150.905336209998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30">
        <v>149</v>
      </c>
      <c r="B100" s="11" t="s">
        <v>77</v>
      </c>
      <c r="C100" s="11" t="s">
        <v>183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150</v>
      </c>
      <c r="B101" s="11" t="s">
        <v>186</v>
      </c>
      <c r="C101" s="11" t="s">
        <v>187</v>
      </c>
      <c r="D101" s="13">
        <f t="shared" si="2"/>
        <v>58197.920768550001</v>
      </c>
      <c r="E101" s="13">
        <v>58197.920768550001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151</v>
      </c>
      <c r="B102" s="11" t="s">
        <v>188</v>
      </c>
      <c r="C102" s="11" t="s">
        <v>189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152</v>
      </c>
      <c r="B103" s="11" t="s">
        <v>190</v>
      </c>
      <c r="C103" s="11" t="s">
        <v>191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153</v>
      </c>
      <c r="B104" s="11" t="s">
        <v>192</v>
      </c>
      <c r="C104" s="11" t="s">
        <v>193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25">
        <v>154</v>
      </c>
      <c r="B105" s="11" t="s">
        <v>3</v>
      </c>
      <c r="C105" s="11" t="s">
        <v>194</v>
      </c>
      <c r="D105" s="13">
        <f t="shared" si="2"/>
        <v>24355.044699419999</v>
      </c>
      <c r="E105" s="13">
        <v>24355.044699419999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31">
        <v>155</v>
      </c>
      <c r="B106" s="28" t="s">
        <v>195</v>
      </c>
      <c r="C106" s="32" t="s">
        <v>196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35">
      <c r="C107" s="19" t="s">
        <v>135</v>
      </c>
      <c r="D107" s="22">
        <f t="shared" ref="D107:I107" si="3">SUM(D5:D106)</f>
        <v>4770192.0482279798</v>
      </c>
      <c r="E107" s="22">
        <f t="shared" si="3"/>
        <v>2743613.7071142406</v>
      </c>
      <c r="F107" s="22">
        <f t="shared" si="3"/>
        <v>13498.048483300001</v>
      </c>
      <c r="G107" s="22">
        <f t="shared" si="3"/>
        <v>1595751.0652477203</v>
      </c>
      <c r="H107" s="22">
        <f t="shared" si="3"/>
        <v>29650.875496280001</v>
      </c>
      <c r="I107" s="22">
        <f t="shared" si="3"/>
        <v>387678.35188643995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2024-12-12T07:35:37Z</dcterms:modified>
</cp:coreProperties>
</file>