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November 2024\"/>
    </mc:Choice>
  </mc:AlternateContent>
  <xr:revisionPtr revIDLastSave="0" documentId="8_{36C18FC6-0818-4B8E-B583-796650684190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'Ark1'!$A$4:$F$107</definedName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D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<sst xmlns="http://schemas.openxmlformats.org/spreadsheetml/2006/main" count="215" uniqueCount="200">
  <si>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</si>
  <si>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</si>
  <si>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</si>
  <si>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</si>
  <si>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</si>
  <si>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</si>
  <si>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</si>
  <si>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</si>
  <si>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</si>
  <si>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</si>
  <si>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</si>
  <si>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</si>
  <si>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</si>
  <si>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</si>
  <si>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</si>
  <si>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</si>
  <si>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</si>
  <si>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</si>
  <si>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</si>
  <si>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</si>
  <si>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</si>
  <si>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</si>
  <si>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</si>
  <si>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</si>
  <si>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</si>
  <si>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</si>
  <si>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</si>
  <si>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</si>
  <si>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</si>
  <si>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</si>
  <si>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</si>
  <si>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</si>
  <si>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</si>
  <si>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</si>
  <si>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</si>
  <si>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</si>
  <si>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</si>
  <si>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</si>
  <si>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</si>
  <si>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</si>
  <si>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</si>
  <si>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</si>
  <si>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</si>
  <si>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</si>
  <si>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</si>
  <si>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</si>
  <si>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</si>
  <si>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</si>
  <si>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</si>
  <si>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</si>
  <si>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</si>
  <si>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</si>
  <si>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</si>
  <si>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</si>
  <si>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</si>
  <si>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</si>
  <si>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</si>
  <si>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</si>
  <si>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</si>
  <si>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</si>
  <si>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</si>
  <si>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</si>
  <si>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</si>
  <si>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</si>
  <si>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</si>
  <si>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</si>
  <si>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</si>
  <si>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</si>
  <si>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</si>
  <si>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</si>
  <si>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</si>
  <si>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</si>
  <si>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</si>
  <si>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</si>
  <si>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</si>
  <si>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</si>
  <si>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</si>
  <si>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</si>
  <si>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</si>
  <si>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</si>
  <si>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</si>
  <si>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</si>
  <si>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</si>
  <si>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</si>
  <si>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</si>
  <si>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</si>
  <si>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</si>
  <si>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</si>
  <si>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</si>
  <si>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</si>
  <si>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</si>
  <si>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</si>
  <si>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</si>
  <si>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</si>
  <si>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</si>
  <si>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</si>
  <si>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</si>
  <si>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</si>
  <si>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</si>
  <si>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</si>
  <si>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</si>
  <si>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</si>
  <si>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</si>
  <si>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</si>
  <si>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</si>
  <si>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</si>
  <si>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</si>
  <si>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</si>
  <si>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</si>
  <si>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</si>
  <si>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</si>
  <si>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</si>
  <si>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</si>
  <si>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</si>
  <si>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</si>
  <si>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</si>
  <si>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</si>
  <si>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</si>
  <si>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</si>
  <si>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</si>
  <si>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</si>
  <si>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</si>
  <si>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</si>
  <si>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</si>
  <si>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</si>
  <si>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</si>
  <si>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</si>
  <si>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</si>
  <si>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</si>
  <si>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</si>
  <si>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</si>
  <si>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</si>
  <si>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</si>
  <si>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</si>
  <si>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</si>
  <si>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</si>
  <si>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</si>
  <si>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</si>
  <si>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</si>
  <si>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</si>
  <si>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</si>
  <si>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</si>
  <si>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</si>
  <si>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</si>
  <si>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</si>
  <si>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</si>
  <si>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</si>
  <si>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</si>
  <si>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</si>
  <si>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</si>
  <si>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</si>
  <si>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</si>
  <si>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</si>
  <si>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</si>
  <si>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</si>
  <si>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</si>
  <si>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</si>
  <si>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</si>
  <si>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</si>
  <si>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</si>
  <si>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</si>
  <si>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</si>
  <si>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</si>
  <si>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</si>
  <si>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</si>
  <si>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</si>
  <si>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</si>
  <si>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</si>
  <si>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</si>
  <si>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</si>
  <si>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</si>
  <si>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</si>
  <si>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</si>
  <si>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</si>
  <si>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</si>
  <si>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</si>
  <si>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</si>
  <si>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</si>
  <si>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</si>
  <si>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</si>
  <si>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</si>
  <si>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</si>
  <si>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</si>
  <si>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</si>
  <si>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</si>
  <si>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</si>
  <si>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</si>
  <si>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</si>
  <si>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</si>
  <si>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</si>
  <si>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</si>
  <si>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</si>
  <si>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</si>
  <si>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</si>
  <si>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</si>
  <si>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</si>
  <si>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</si>
  <si>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</si>
  <si>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november måned 2024</t>
  </si>
  <si>
    <t>Ikke i 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</si>
</sst>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741998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9"/>
  <sheetViews>
    <sheetView tabSelected="1" workbookViewId="0">
      <selection activeCell="E12" sqref="E1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7" t="s">
        <v>198</v>
      </c>
      <c r="C1" s="38"/>
      <c r="D1" s="39"/>
    </row>
    <row r="2" spans="1:6" ht="37.5" thickBot="1" x14ac:dyDescent="1.1000000000000001">
      <c r="A2" s="1"/>
      <c r="B2" s="2"/>
      <c r="C2" s="3" t="s">
        <v>0</v>
      </c>
      <c r="D2" s="16" t="s">
        <v>156</v>
      </c>
    </row>
    <row r="3" spans="1:6" ht="15.5" x14ac:dyDescent="0.35">
      <c r="A3" s="4"/>
      <c r="B3" s="4"/>
      <c r="C3" s="4"/>
      <c r="D3" s="20"/>
      <c r="E3" s="24" t="s">
        <v>164</v>
      </c>
      <c r="F3" s="23" t="s">
        <v>157</v>
      </c>
    </row>
    <row r="4" spans="1:6" ht="16" thickBot="1" x14ac:dyDescent="0.4">
      <c r="A4" s="5" t="s">
        <v>109</v>
      </c>
      <c r="B4" s="6" t="s">
        <v>1</v>
      </c>
      <c r="C4" s="6" t="s">
        <v>2</v>
      </c>
      <c r="D4" s="21" t="s">
        <v>152</v>
      </c>
      <c r="E4" s="25" t="s">
        <v>159</v>
      </c>
      <c r="F4" s="27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2"/>
      <c r="F5" s="26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6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109504.95935058594</v>
      </c>
      <c r="E7" s="12"/>
      <c r="F7" s="26">
        <v>109504.95935058594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474130.45941162109</v>
      </c>
      <c r="E9" s="12"/>
      <c r="F9" s="26">
        <v>474130.45941162109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619171</v>
      </c>
      <c r="E10" s="12">
        <v>4394</v>
      </c>
      <c r="F10" s="26">
        <v>614777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90633</v>
      </c>
      <c r="E11" s="12">
        <v>2980</v>
      </c>
      <c r="F11" s="26">
        <v>87653</v>
      </c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169</v>
      </c>
      <c r="D14" s="12">
        <f t="shared" si="0"/>
        <v>17717</v>
      </c>
      <c r="E14" s="12"/>
      <c r="F14" s="26">
        <v>17717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38771.11767578125</v>
      </c>
      <c r="E15" s="12"/>
      <c r="F15" s="26">
        <v>38771.11767578125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4056.8798828125</v>
      </c>
      <c r="E16" s="12"/>
      <c r="F16" s="26">
        <v>4056.8798828125</v>
      </c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70337.190551757813</v>
      </c>
      <c r="E17" s="12"/>
      <c r="F17" s="26">
        <v>70337.190551757813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188567.25061035156</v>
      </c>
      <c r="E18" s="12"/>
      <c r="F18" s="26">
        <v>188567.25061035156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18044</v>
      </c>
      <c r="E19" s="12"/>
      <c r="F19" s="26">
        <v>18044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4379</v>
      </c>
      <c r="E20" s="12"/>
      <c r="F20" s="26">
        <v>4379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46588.43994140625</v>
      </c>
      <c r="E21" s="12"/>
      <c r="F21" s="26">
        <v>46588.43994140625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2860</v>
      </c>
      <c r="E22" s="12"/>
      <c r="F22" s="26">
        <v>2860</v>
      </c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99661</v>
      </c>
      <c r="E23" s="12">
        <v>64451</v>
      </c>
      <c r="F23" s="26">
        <v>35210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567816</v>
      </c>
      <c r="E24" s="12">
        <v>64000</v>
      </c>
      <c r="F24" s="26">
        <v>503816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148670</v>
      </c>
      <c r="E25" s="12">
        <v>3113</v>
      </c>
      <c r="F25" s="26">
        <v>145557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61224</v>
      </c>
      <c r="E26" s="12">
        <v>3236</v>
      </c>
      <c r="F26" s="26">
        <v>57988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6580</v>
      </c>
      <c r="E27" s="12"/>
      <c r="F27" s="26">
        <v>6580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54794</v>
      </c>
      <c r="E28" s="12"/>
      <c r="F28" s="26">
        <v>54794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0</v>
      </c>
      <c r="E29" s="12"/>
      <c r="F29" s="26"/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54645.039794921875</v>
      </c>
      <c r="E30" s="12"/>
      <c r="F30" s="26">
        <v>54645.039794921875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314579.54864501953</v>
      </c>
      <c r="E31" s="12"/>
      <c r="F31" s="26">
        <v>314579.54864501953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22250.060180664063</v>
      </c>
      <c r="E32" s="12"/>
      <c r="F32" s="26">
        <v>22250.060180664063</v>
      </c>
    </row>
    <row r="33" spans="1:6" x14ac:dyDescent="0.35">
      <c r="A33" s="9">
        <v>57</v>
      </c>
      <c r="B33" s="10" t="s">
        <v>63</v>
      </c>
      <c r="C33" s="10" t="s">
        <v>195</v>
      </c>
      <c r="D33" s="12">
        <f t="shared" si="0"/>
        <v>0</v>
      </c>
      <c r="E33" s="12"/>
      <c r="F33" s="26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12966</v>
      </c>
      <c r="E34" s="12"/>
      <c r="F34" s="26">
        <v>12966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235927.740234375</v>
      </c>
      <c r="E35" s="12"/>
      <c r="F35" s="26">
        <v>235927.740234375</v>
      </c>
    </row>
    <row r="36" spans="1:6" x14ac:dyDescent="0.35">
      <c r="A36" s="9">
        <v>60</v>
      </c>
      <c r="B36" s="10" t="s">
        <v>68</v>
      </c>
      <c r="C36" s="10" t="s">
        <v>139</v>
      </c>
      <c r="D36" s="12">
        <f t="shared" si="0"/>
        <v>48285</v>
      </c>
      <c r="E36" s="12"/>
      <c r="F36" s="26">
        <v>48285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ref="D37:D68" si="1">SUM(E37:F37)</f>
        <v>127055.71984863281</v>
      </c>
      <c r="E37" s="12"/>
      <c r="F37" s="26">
        <v>127055.71984863281</v>
      </c>
    </row>
    <row r="38" spans="1:6" x14ac:dyDescent="0.35">
      <c r="A38" s="9">
        <v>62</v>
      </c>
      <c r="B38" s="10" t="s">
        <v>52</v>
      </c>
      <c r="C38" s="10" t="s">
        <v>71</v>
      </c>
      <c r="D38" s="12">
        <f t="shared" si="1"/>
        <v>10685.60009765625</v>
      </c>
      <c r="E38" s="12"/>
      <c r="F38" s="26">
        <v>10685.60009765625</v>
      </c>
    </row>
    <row r="39" spans="1:6" x14ac:dyDescent="0.35">
      <c r="A39" s="9">
        <v>63</v>
      </c>
      <c r="B39" s="10" t="s">
        <v>72</v>
      </c>
      <c r="C39" s="10" t="s">
        <v>184</v>
      </c>
      <c r="D39" s="12">
        <f t="shared" si="1"/>
        <v>200898</v>
      </c>
      <c r="E39" s="12"/>
      <c r="F39" s="26">
        <v>200898</v>
      </c>
    </row>
    <row r="40" spans="1:6" x14ac:dyDescent="0.35">
      <c r="A40" s="9">
        <v>67</v>
      </c>
      <c r="B40" s="10" t="s">
        <v>68</v>
      </c>
      <c r="C40" s="10" t="s">
        <v>73</v>
      </c>
      <c r="D40" s="12">
        <f t="shared" si="1"/>
        <v>80611</v>
      </c>
      <c r="E40" s="12">
        <v>4128</v>
      </c>
      <c r="F40" s="26">
        <v>76483</v>
      </c>
    </row>
    <row r="41" spans="1:6" x14ac:dyDescent="0.35">
      <c r="A41" s="9">
        <v>74</v>
      </c>
      <c r="B41" s="10" t="s">
        <v>48</v>
      </c>
      <c r="C41" s="10" t="s">
        <v>75</v>
      </c>
      <c r="D41" s="12">
        <f t="shared" si="1"/>
        <v>11843.039916992188</v>
      </c>
      <c r="E41" s="12"/>
      <c r="F41" s="26">
        <v>11843.039916992188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1"/>
        <v>22710.00048828125</v>
      </c>
      <c r="E42" s="12"/>
      <c r="F42" s="26">
        <v>22710.00048828125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1"/>
        <v>21058.759765625</v>
      </c>
      <c r="E43" s="12"/>
      <c r="F43" s="26">
        <v>21058.759765625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1"/>
        <v>186242.04016113281</v>
      </c>
      <c r="E44" s="12">
        <v>7881</v>
      </c>
      <c r="F44" s="26">
        <v>178361.04016113281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1"/>
        <v>15180</v>
      </c>
      <c r="E45" s="12"/>
      <c r="F45" s="26">
        <v>15180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1"/>
        <v>0</v>
      </c>
      <c r="E46" s="12"/>
      <c r="F46" s="26"/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1"/>
        <v>28942.53955078125</v>
      </c>
      <c r="E47" s="12"/>
      <c r="F47" s="26">
        <v>28942.53955078125</v>
      </c>
    </row>
    <row r="48" spans="1:6" x14ac:dyDescent="0.35">
      <c r="A48" s="9">
        <v>85</v>
      </c>
      <c r="B48" s="10" t="s">
        <v>72</v>
      </c>
      <c r="C48" s="10" t="s">
        <v>89</v>
      </c>
      <c r="D48" s="12">
        <f t="shared" si="1"/>
        <v>70430</v>
      </c>
      <c r="E48" s="12">
        <v>2499</v>
      </c>
      <c r="F48" s="26">
        <v>67931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1"/>
        <v>0</v>
      </c>
      <c r="E49" s="12"/>
      <c r="F49" s="26"/>
    </row>
    <row r="50" spans="1:6" x14ac:dyDescent="0.35">
      <c r="A50" s="9">
        <v>88</v>
      </c>
      <c r="B50" s="10" t="s">
        <v>199</v>
      </c>
      <c r="C50" s="10"/>
      <c r="D50" s="12">
        <f t="shared" si="1"/>
        <v>0</v>
      </c>
      <c r="E50" s="12"/>
      <c r="F50" s="26"/>
    </row>
    <row r="51" spans="1:6" x14ac:dyDescent="0.35">
      <c r="A51" s="9">
        <v>89</v>
      </c>
      <c r="B51" s="10" t="s">
        <v>92</v>
      </c>
      <c r="C51" s="10" t="s">
        <v>93</v>
      </c>
      <c r="D51" s="12">
        <f t="shared" si="1"/>
        <v>18291.899780273438</v>
      </c>
      <c r="E51" s="12"/>
      <c r="F51" s="26">
        <v>18291.899780273438</v>
      </c>
    </row>
    <row r="52" spans="1:6" x14ac:dyDescent="0.35">
      <c r="A52" s="9">
        <v>92</v>
      </c>
      <c r="B52" s="10" t="s">
        <v>94</v>
      </c>
      <c r="C52" s="10" t="s">
        <v>95</v>
      </c>
      <c r="D52" s="12">
        <f t="shared" si="1"/>
        <v>0</v>
      </c>
      <c r="E52" s="12"/>
      <c r="F52" s="26"/>
    </row>
    <row r="53" spans="1:6" x14ac:dyDescent="0.35">
      <c r="A53" s="9">
        <v>93</v>
      </c>
      <c r="B53" s="10" t="s">
        <v>96</v>
      </c>
      <c r="C53" s="10" t="s">
        <v>97</v>
      </c>
      <c r="D53" s="12">
        <f t="shared" si="1"/>
        <v>0</v>
      </c>
      <c r="E53" s="12"/>
      <c r="F53" s="26"/>
    </row>
    <row r="54" spans="1:6" x14ac:dyDescent="0.35">
      <c r="A54" s="9">
        <v>94</v>
      </c>
      <c r="B54" s="10" t="s">
        <v>98</v>
      </c>
      <c r="C54" s="10" t="s">
        <v>99</v>
      </c>
      <c r="D54" s="12">
        <f t="shared" si="1"/>
        <v>4788</v>
      </c>
      <c r="E54" s="12"/>
      <c r="F54" s="26">
        <v>4788</v>
      </c>
    </row>
    <row r="55" spans="1:6" x14ac:dyDescent="0.35">
      <c r="A55" s="9">
        <v>95</v>
      </c>
      <c r="B55" s="10" t="s">
        <v>72</v>
      </c>
      <c r="C55" s="10" t="s">
        <v>100</v>
      </c>
      <c r="D55" s="12">
        <f t="shared" si="1"/>
        <v>92586</v>
      </c>
      <c r="E55" s="12">
        <v>4760</v>
      </c>
      <c r="F55" s="26">
        <v>87826</v>
      </c>
    </row>
    <row r="56" spans="1:6" x14ac:dyDescent="0.35">
      <c r="A56" s="9">
        <v>96</v>
      </c>
      <c r="B56" s="10" t="s">
        <v>101</v>
      </c>
      <c r="C56" s="10" t="s">
        <v>102</v>
      </c>
      <c r="D56" s="12">
        <f t="shared" si="1"/>
        <v>58400.3203125</v>
      </c>
      <c r="E56" s="12"/>
      <c r="F56" s="26">
        <v>58400.3203125</v>
      </c>
    </row>
    <row r="57" spans="1:6" x14ac:dyDescent="0.35">
      <c r="A57" s="9">
        <v>99</v>
      </c>
      <c r="B57" s="10" t="s">
        <v>41</v>
      </c>
      <c r="C57" s="10" t="s">
        <v>103</v>
      </c>
      <c r="D57" s="12">
        <f t="shared" si="1"/>
        <v>19827</v>
      </c>
      <c r="E57" s="12"/>
      <c r="F57" s="26">
        <v>19827</v>
      </c>
    </row>
    <row r="58" spans="1:6" x14ac:dyDescent="0.35">
      <c r="A58" s="9">
        <v>100</v>
      </c>
      <c r="B58" s="10" t="s">
        <v>104</v>
      </c>
      <c r="C58" s="10" t="s">
        <v>105</v>
      </c>
      <c r="D58" s="12">
        <f t="shared" si="1"/>
        <v>75148.67919921875</v>
      </c>
      <c r="E58" s="12"/>
      <c r="F58" s="26">
        <v>75148.67919921875</v>
      </c>
    </row>
    <row r="59" spans="1:6" x14ac:dyDescent="0.35">
      <c r="A59" s="9">
        <v>101</v>
      </c>
      <c r="B59" s="10" t="s">
        <v>106</v>
      </c>
      <c r="C59" s="10" t="s">
        <v>153</v>
      </c>
      <c r="D59" s="12">
        <f t="shared" si="1"/>
        <v>20929</v>
      </c>
      <c r="E59" s="12"/>
      <c r="F59" s="26">
        <v>20929</v>
      </c>
    </row>
    <row r="60" spans="1:6" x14ac:dyDescent="0.35">
      <c r="A60" s="9">
        <v>103</v>
      </c>
      <c r="B60" s="10" t="s">
        <v>74</v>
      </c>
      <c r="C60" s="10" t="s">
        <v>130</v>
      </c>
      <c r="D60" s="12">
        <f t="shared" si="1"/>
        <v>10006</v>
      </c>
      <c r="E60" s="12"/>
      <c r="F60" s="26">
        <v>10006</v>
      </c>
    </row>
    <row r="61" spans="1:6" x14ac:dyDescent="0.35">
      <c r="A61" s="9">
        <v>105</v>
      </c>
      <c r="B61" s="10" t="s">
        <v>107</v>
      </c>
      <c r="C61" s="10" t="s">
        <v>108</v>
      </c>
      <c r="D61" s="12">
        <f t="shared" si="1"/>
        <v>26118.499877929688</v>
      </c>
      <c r="E61" s="12">
        <v>4965</v>
      </c>
      <c r="F61" s="26">
        <v>21153.499877929688</v>
      </c>
    </row>
    <row r="62" spans="1:6" x14ac:dyDescent="0.35">
      <c r="A62" s="9">
        <v>106</v>
      </c>
      <c r="B62" s="10" t="s">
        <v>28</v>
      </c>
      <c r="C62" s="10" t="s">
        <v>134</v>
      </c>
      <c r="D62" s="12">
        <f t="shared" si="1"/>
        <v>0</v>
      </c>
      <c r="E62" s="12"/>
      <c r="F62" s="26"/>
    </row>
    <row r="63" spans="1:6" x14ac:dyDescent="0.35">
      <c r="A63" s="9">
        <v>108</v>
      </c>
      <c r="B63" s="10" t="s">
        <v>15</v>
      </c>
      <c r="C63" s="10" t="s">
        <v>131</v>
      </c>
      <c r="D63" s="12">
        <f t="shared" si="1"/>
        <v>425743</v>
      </c>
      <c r="E63" s="12">
        <v>96343</v>
      </c>
      <c r="F63" s="26">
        <v>329400</v>
      </c>
    </row>
    <row r="64" spans="1:6" x14ac:dyDescent="0.35">
      <c r="A64" s="9">
        <v>109</v>
      </c>
      <c r="B64" s="10" t="s">
        <v>110</v>
      </c>
      <c r="C64" s="10" t="s">
        <v>111</v>
      </c>
      <c r="D64" s="12">
        <f t="shared" si="1"/>
        <v>44707</v>
      </c>
      <c r="E64" s="12"/>
      <c r="F64" s="26">
        <v>44707</v>
      </c>
    </row>
    <row r="65" spans="1:16363" x14ac:dyDescent="0.35">
      <c r="A65" s="9">
        <v>110</v>
      </c>
      <c r="B65" s="10" t="s">
        <v>112</v>
      </c>
      <c r="C65" s="10" t="s">
        <v>113</v>
      </c>
      <c r="D65" s="12">
        <f t="shared" si="1"/>
        <v>55011.120300292969</v>
      </c>
      <c r="E65" s="12"/>
      <c r="F65" s="26">
        <v>55011.120300292969</v>
      </c>
    </row>
    <row r="66" spans="1:16363" x14ac:dyDescent="0.35">
      <c r="A66" s="9">
        <v>111</v>
      </c>
      <c r="B66" s="10" t="s">
        <v>92</v>
      </c>
      <c r="C66" s="10" t="s">
        <v>114</v>
      </c>
      <c r="D66" s="12">
        <f t="shared" si="1"/>
        <v>7129</v>
      </c>
      <c r="E66" s="12"/>
      <c r="F66" s="26">
        <v>7129</v>
      </c>
    </row>
    <row r="67" spans="1:16363" x14ac:dyDescent="0.35">
      <c r="A67" s="9">
        <v>112</v>
      </c>
      <c r="B67" s="10" t="s">
        <v>92</v>
      </c>
      <c r="C67" s="10" t="s">
        <v>115</v>
      </c>
      <c r="D67" s="12">
        <f t="shared" si="1"/>
        <v>0</v>
      </c>
      <c r="E67" s="12"/>
      <c r="F67" s="26"/>
    </row>
    <row r="68" spans="1:16363" x14ac:dyDescent="0.35">
      <c r="A68" s="9">
        <v>113</v>
      </c>
      <c r="B68" s="10" t="s">
        <v>116</v>
      </c>
      <c r="C68" s="10" t="s">
        <v>117</v>
      </c>
      <c r="D68" s="12">
        <f t="shared" si="1"/>
        <v>19389.920166015625</v>
      </c>
      <c r="E68" s="12"/>
      <c r="F68" s="26">
        <v>19389.920166015625</v>
      </c>
    </row>
    <row r="69" spans="1:16363" x14ac:dyDescent="0.35">
      <c r="A69" s="9">
        <v>114</v>
      </c>
      <c r="B69" s="10" t="s">
        <v>118</v>
      </c>
      <c r="C69" s="10" t="s">
        <v>119</v>
      </c>
      <c r="D69" s="12">
        <f t="shared" ref="D69:D100" si="2">SUM(E69:F69)</f>
        <v>-6653.85009765625</v>
      </c>
      <c r="E69" s="12"/>
      <c r="F69" s="26">
        <v>-6653.85009765625</v>
      </c>
    </row>
    <row r="70" spans="1:16363" x14ac:dyDescent="0.35">
      <c r="A70" s="9">
        <v>115</v>
      </c>
      <c r="B70" s="10" t="s">
        <v>120</v>
      </c>
      <c r="C70" s="10" t="s">
        <v>121</v>
      </c>
      <c r="D70" s="12">
        <f t="shared" si="2"/>
        <v>63978.720703125</v>
      </c>
      <c r="E70" s="12">
        <v>27672</v>
      </c>
      <c r="F70" s="26">
        <v>36306.720703125</v>
      </c>
    </row>
    <row r="71" spans="1:16363" x14ac:dyDescent="0.35">
      <c r="A71" s="9">
        <v>116</v>
      </c>
      <c r="B71" s="10" t="s">
        <v>122</v>
      </c>
      <c r="C71" s="10" t="s">
        <v>138</v>
      </c>
      <c r="D71" s="12">
        <f t="shared" si="2"/>
        <v>229699.56958007813</v>
      </c>
      <c r="E71" s="12">
        <v>7353</v>
      </c>
      <c r="F71" s="26">
        <v>222346.56958007813</v>
      </c>
    </row>
    <row r="72" spans="1:16363" x14ac:dyDescent="0.35">
      <c r="A72" s="9">
        <v>117</v>
      </c>
      <c r="B72" s="10" t="s">
        <v>123</v>
      </c>
      <c r="C72" s="10" t="s">
        <v>124</v>
      </c>
      <c r="D72" s="12">
        <f t="shared" si="2"/>
        <v>0</v>
      </c>
      <c r="E72" s="12"/>
      <c r="F72" s="26"/>
    </row>
    <row r="73" spans="1:16363" x14ac:dyDescent="0.35">
      <c r="A73" s="9">
        <v>118</v>
      </c>
      <c r="B73" s="10" t="s">
        <v>125</v>
      </c>
      <c r="C73" s="10" t="s">
        <v>126</v>
      </c>
      <c r="D73" s="12">
        <f t="shared" si="2"/>
        <v>17254.080078125</v>
      </c>
      <c r="E73" s="12"/>
      <c r="F73" s="26">
        <v>17254.080078125</v>
      </c>
    </row>
    <row r="74" spans="1:16363" x14ac:dyDescent="0.35">
      <c r="A74" s="9">
        <v>119</v>
      </c>
      <c r="B74" s="10" t="s">
        <v>56</v>
      </c>
      <c r="C74" s="10" t="s">
        <v>127</v>
      </c>
      <c r="D74" s="12">
        <f t="shared" si="2"/>
        <v>13757.879760742188</v>
      </c>
      <c r="E74" s="12"/>
      <c r="F74" s="26">
        <v>13757.879760742188</v>
      </c>
    </row>
    <row r="75" spans="1:16363" x14ac:dyDescent="0.35">
      <c r="A75" s="9">
        <v>120</v>
      </c>
      <c r="B75" s="10" t="s">
        <v>56</v>
      </c>
      <c r="C75" s="10" t="s">
        <v>128</v>
      </c>
      <c r="D75" s="12">
        <f t="shared" si="2"/>
        <v>7064.3001708984375</v>
      </c>
      <c r="E75" s="12"/>
      <c r="F75" s="26">
        <v>7064.3001708984375</v>
      </c>
    </row>
    <row r="76" spans="1:16363" x14ac:dyDescent="0.35">
      <c r="A76" s="9">
        <v>121</v>
      </c>
      <c r="B76" s="10" t="s">
        <v>56</v>
      </c>
      <c r="C76" s="10" t="s">
        <v>129</v>
      </c>
      <c r="D76" s="12">
        <f t="shared" si="2"/>
        <v>0</v>
      </c>
      <c r="E76" s="12"/>
      <c r="F76" s="26"/>
    </row>
    <row r="77" spans="1:16363" x14ac:dyDescent="0.35">
      <c r="A77" s="9">
        <v>123</v>
      </c>
      <c r="B77" s="10" t="s">
        <v>137</v>
      </c>
      <c r="C77" s="10" t="s">
        <v>185</v>
      </c>
      <c r="D77" s="12">
        <f t="shared" si="2"/>
        <v>0</v>
      </c>
      <c r="E77" s="12"/>
      <c r="F77" s="26"/>
    </row>
    <row r="78" spans="1:16363" x14ac:dyDescent="0.35">
      <c r="A78" s="9">
        <v>124</v>
      </c>
      <c r="B78" s="10" t="s">
        <v>60</v>
      </c>
      <c r="C78" s="10" t="s">
        <v>133</v>
      </c>
      <c r="D78" s="12">
        <f t="shared" si="2"/>
        <v>0</v>
      </c>
      <c r="F78" s="26"/>
    </row>
    <row r="79" spans="1:16363" x14ac:dyDescent="0.35">
      <c r="A79" s="9">
        <v>126</v>
      </c>
      <c r="B79" s="10" t="s">
        <v>86</v>
      </c>
      <c r="C79" s="10" t="s">
        <v>132</v>
      </c>
      <c r="D79" s="12">
        <f t="shared" si="2"/>
        <v>0</v>
      </c>
      <c r="E79" s="19"/>
      <c r="F79" s="26"/>
    </row>
    <row r="80" spans="1:16363" x14ac:dyDescent="0.35">
      <c r="A80" s="9">
        <v>128</v>
      </c>
      <c r="B80" s="10" t="s">
        <v>57</v>
      </c>
      <c r="C80" s="10" t="s">
        <v>135</v>
      </c>
      <c r="D80" s="12">
        <f t="shared" si="2"/>
        <v>28485</v>
      </c>
      <c r="E80" s="12">
        <v>5370</v>
      </c>
      <c r="F80" s="26">
        <v>23115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140</v>
      </c>
      <c r="D81" s="12">
        <f t="shared" si="2"/>
        <v>0</v>
      </c>
      <c r="E81" s="12"/>
      <c r="F81" s="26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141</v>
      </c>
      <c r="D82" s="12">
        <f t="shared" si="2"/>
        <v>66309.919876098633</v>
      </c>
      <c r="E82" s="12">
        <v>19403</v>
      </c>
      <c r="F82" s="26">
        <v>46906.919876098633</v>
      </c>
    </row>
    <row r="83" spans="1:16363" x14ac:dyDescent="0.35">
      <c r="A83" s="9">
        <v>131</v>
      </c>
      <c r="B83" s="10" t="s">
        <v>142</v>
      </c>
      <c r="C83" s="10" t="s">
        <v>143</v>
      </c>
      <c r="D83" s="12">
        <f t="shared" si="2"/>
        <v>9093.0401611328125</v>
      </c>
      <c r="E83" s="12">
        <v>3390</v>
      </c>
      <c r="F83" s="26">
        <v>5703.0401611328125</v>
      </c>
    </row>
    <row r="84" spans="1:16363" x14ac:dyDescent="0.35">
      <c r="A84" s="9">
        <v>132</v>
      </c>
      <c r="B84" s="10" t="s">
        <v>144</v>
      </c>
      <c r="C84" s="10" t="s">
        <v>145</v>
      </c>
      <c r="D84" s="12">
        <f t="shared" si="2"/>
        <v>19756</v>
      </c>
      <c r="E84" s="12"/>
      <c r="F84" s="26">
        <v>19756</v>
      </c>
    </row>
    <row r="85" spans="1:16363" x14ac:dyDescent="0.35">
      <c r="A85" s="9">
        <v>133</v>
      </c>
      <c r="B85" s="10" t="s">
        <v>146</v>
      </c>
      <c r="C85" s="10" t="s">
        <v>147</v>
      </c>
      <c r="D85" s="12">
        <f t="shared" si="2"/>
        <v>0</v>
      </c>
      <c r="E85" s="12"/>
      <c r="F85" s="26"/>
    </row>
    <row r="86" spans="1:16363" x14ac:dyDescent="0.35">
      <c r="A86" s="9">
        <v>134</v>
      </c>
      <c r="B86" s="10" t="s">
        <v>148</v>
      </c>
      <c r="C86" s="10" t="s">
        <v>154</v>
      </c>
      <c r="D86" s="12">
        <f t="shared" si="2"/>
        <v>0</v>
      </c>
      <c r="E86" s="12"/>
      <c r="F86" s="26"/>
    </row>
    <row r="87" spans="1:16363" x14ac:dyDescent="0.35">
      <c r="A87" s="9">
        <v>135</v>
      </c>
      <c r="B87" s="10" t="s">
        <v>149</v>
      </c>
      <c r="C87" s="10" t="s">
        <v>155</v>
      </c>
      <c r="D87" s="12">
        <f t="shared" si="2"/>
        <v>0</v>
      </c>
      <c r="E87" s="12"/>
      <c r="F87" s="26"/>
    </row>
    <row r="88" spans="1:16363" x14ac:dyDescent="0.35">
      <c r="A88" s="9">
        <v>136</v>
      </c>
      <c r="B88" s="10" t="s">
        <v>150</v>
      </c>
      <c r="C88" s="10" t="s">
        <v>151</v>
      </c>
      <c r="D88" s="12">
        <f t="shared" si="2"/>
        <v>0</v>
      </c>
      <c r="E88" s="12"/>
      <c r="F88" s="26"/>
    </row>
    <row r="89" spans="1:16363" x14ac:dyDescent="0.35">
      <c r="A89" s="28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26"/>
    </row>
    <row r="90" spans="1:16363" x14ac:dyDescent="0.35">
      <c r="A90" s="28">
        <v>139</v>
      </c>
      <c r="B90" s="8" t="s">
        <v>57</v>
      </c>
      <c r="C90" s="18" t="s">
        <v>163</v>
      </c>
      <c r="D90" s="12">
        <f t="shared" si="2"/>
        <v>4648</v>
      </c>
      <c r="E90" s="12"/>
      <c r="F90" s="26">
        <v>4648</v>
      </c>
    </row>
    <row r="91" spans="1:16363" x14ac:dyDescent="0.35">
      <c r="A91" s="30">
        <v>140</v>
      </c>
      <c r="B91" s="10" t="s">
        <v>165</v>
      </c>
      <c r="C91" s="31" t="s">
        <v>166</v>
      </c>
      <c r="D91" s="12">
        <f t="shared" si="2"/>
        <v>31503</v>
      </c>
      <c r="E91" s="22"/>
      <c r="F91" s="26">
        <v>31503</v>
      </c>
    </row>
    <row r="92" spans="1:16363" x14ac:dyDescent="0.35">
      <c r="A92" s="30">
        <v>141</v>
      </c>
      <c r="B92" s="10" t="s">
        <v>167</v>
      </c>
      <c r="C92" s="31" t="s">
        <v>168</v>
      </c>
      <c r="D92" s="12">
        <f t="shared" si="2"/>
        <v>0</v>
      </c>
      <c r="E92" s="22">
        <v>0</v>
      </c>
      <c r="F92" s="26"/>
    </row>
    <row r="93" spans="1:16363" x14ac:dyDescent="0.35">
      <c r="A93" s="30">
        <v>142</v>
      </c>
      <c r="B93" s="10" t="s">
        <v>170</v>
      </c>
      <c r="C93" s="31" t="s">
        <v>171</v>
      </c>
      <c r="D93" s="32">
        <f t="shared" si="2"/>
        <v>1674</v>
      </c>
      <c r="E93" s="32"/>
      <c r="F93" s="26">
        <v>1674</v>
      </c>
    </row>
    <row r="94" spans="1:16363" x14ac:dyDescent="0.35">
      <c r="A94" s="32">
        <v>143</v>
      </c>
      <c r="B94" s="10" t="s">
        <v>172</v>
      </c>
      <c r="C94" s="10" t="s">
        <v>173</v>
      </c>
      <c r="D94" s="32">
        <f t="shared" si="2"/>
        <v>9553.4501953125</v>
      </c>
      <c r="E94" s="33"/>
      <c r="F94" s="26">
        <v>9553.4501953125</v>
      </c>
    </row>
    <row r="95" spans="1:16363" x14ac:dyDescent="0.35">
      <c r="A95" s="32">
        <v>144</v>
      </c>
      <c r="B95" s="10" t="s">
        <v>174</v>
      </c>
      <c r="C95" s="10" t="s">
        <v>175</v>
      </c>
      <c r="D95" s="32">
        <f t="shared" si="2"/>
        <v>17774</v>
      </c>
      <c r="E95" s="33"/>
      <c r="F95" s="26">
        <v>17774</v>
      </c>
    </row>
    <row r="96" spans="1:16363" x14ac:dyDescent="0.35">
      <c r="A96" s="32">
        <v>145</v>
      </c>
      <c r="B96" s="10" t="s">
        <v>92</v>
      </c>
      <c r="C96" s="35" t="s">
        <v>176</v>
      </c>
      <c r="D96" s="32">
        <f t="shared" si="2"/>
        <v>0</v>
      </c>
      <c r="E96" s="33"/>
      <c r="F96" s="26"/>
    </row>
    <row r="97" spans="1:6" x14ac:dyDescent="0.35">
      <c r="A97" s="32">
        <v>146</v>
      </c>
      <c r="B97" s="10" t="s">
        <v>177</v>
      </c>
      <c r="C97" s="35" t="s">
        <v>178</v>
      </c>
      <c r="D97" s="32">
        <f t="shared" si="2"/>
        <v>1649.7998046875</v>
      </c>
      <c r="E97" s="33"/>
      <c r="F97" s="26">
        <v>1649.7998046875</v>
      </c>
    </row>
    <row r="98" spans="1:6" x14ac:dyDescent="0.35">
      <c r="A98" s="32">
        <v>147</v>
      </c>
      <c r="B98" s="10" t="s">
        <v>179</v>
      </c>
      <c r="C98" s="35" t="s">
        <v>180</v>
      </c>
      <c r="D98" s="32">
        <f t="shared" si="2"/>
        <v>35715</v>
      </c>
      <c r="E98" s="33">
        <v>0</v>
      </c>
      <c r="F98" s="26">
        <v>35715</v>
      </c>
    </row>
    <row r="99" spans="1:6" x14ac:dyDescent="0.35">
      <c r="A99" s="32">
        <v>148</v>
      </c>
      <c r="B99" s="10" t="s">
        <v>181</v>
      </c>
      <c r="C99" s="10" t="s">
        <v>182</v>
      </c>
      <c r="D99" s="32">
        <f t="shared" si="2"/>
        <v>25555</v>
      </c>
      <c r="E99" s="33"/>
      <c r="F99" s="26">
        <v>25555</v>
      </c>
    </row>
    <row r="100" spans="1:6" x14ac:dyDescent="0.35">
      <c r="A100" s="32">
        <v>149</v>
      </c>
      <c r="B100" s="10" t="s">
        <v>78</v>
      </c>
      <c r="C100" s="10" t="s">
        <v>183</v>
      </c>
      <c r="D100" s="32">
        <f t="shared" si="2"/>
        <v>12380</v>
      </c>
      <c r="E100" s="33">
        <v>0</v>
      </c>
      <c r="F100" s="26">
        <v>12380</v>
      </c>
    </row>
    <row r="101" spans="1:6" x14ac:dyDescent="0.35">
      <c r="A101" s="30">
        <v>150</v>
      </c>
      <c r="B101" s="10" t="s">
        <v>186</v>
      </c>
      <c r="C101" s="10" t="s">
        <v>187</v>
      </c>
      <c r="D101" s="32">
        <f t="shared" ref="D101:D132" si="3">SUM(E101:F101)</f>
        <v>21928.500183105469</v>
      </c>
      <c r="E101" s="33">
        <v>0</v>
      </c>
      <c r="F101" s="26">
        <v>21928.500183105469</v>
      </c>
    </row>
    <row r="102" spans="1:6" x14ac:dyDescent="0.35">
      <c r="A102" s="30">
        <v>151</v>
      </c>
      <c r="B102" s="10" t="s">
        <v>188</v>
      </c>
      <c r="C102" s="10" t="s">
        <v>189</v>
      </c>
      <c r="D102" s="32">
        <f t="shared" si="3"/>
        <v>0</v>
      </c>
      <c r="E102" s="33"/>
      <c r="F102" s="26"/>
    </row>
    <row r="103" spans="1:6" x14ac:dyDescent="0.35">
      <c r="A103" s="30">
        <v>152</v>
      </c>
      <c r="B103" s="10" t="s">
        <v>190</v>
      </c>
      <c r="C103" s="10" t="s">
        <v>191</v>
      </c>
      <c r="D103" s="32">
        <f t="shared" si="3"/>
        <v>31313</v>
      </c>
      <c r="E103" s="33"/>
      <c r="F103" s="26">
        <v>31313</v>
      </c>
    </row>
    <row r="104" spans="1:6" x14ac:dyDescent="0.35">
      <c r="A104" s="30">
        <v>153</v>
      </c>
      <c r="B104" s="10" t="s">
        <v>192</v>
      </c>
      <c r="C104" s="10" t="s">
        <v>193</v>
      </c>
      <c r="D104" s="32">
        <f t="shared" si="3"/>
        <v>0</v>
      </c>
      <c r="E104" s="33">
        <v>0</v>
      </c>
      <c r="F104" s="26"/>
    </row>
    <row r="105" spans="1:6" x14ac:dyDescent="0.35">
      <c r="A105" s="30">
        <v>154</v>
      </c>
      <c r="B105" s="10" t="s">
        <v>3</v>
      </c>
      <c r="C105" s="10" t="s">
        <v>194</v>
      </c>
      <c r="D105" s="32">
        <f t="shared" si="3"/>
        <v>36646</v>
      </c>
      <c r="E105" s="33">
        <v>0</v>
      </c>
      <c r="F105" s="26">
        <v>36646</v>
      </c>
    </row>
    <row r="106" spans="1:6" x14ac:dyDescent="0.35">
      <c r="A106" s="36">
        <v>155</v>
      </c>
      <c r="B106" s="34" t="s">
        <v>196</v>
      </c>
      <c r="C106" s="34" t="s">
        <v>197</v>
      </c>
      <c r="D106" s="32">
        <f t="shared" si="3"/>
        <v>5524</v>
      </c>
      <c r="E106" s="33"/>
      <c r="F106" s="26">
        <v>5524</v>
      </c>
    </row>
    <row r="107" spans="1:6" x14ac:dyDescent="0.35">
      <c r="C107" s="17" t="s">
        <v>136</v>
      </c>
      <c r="D107" s="12">
        <f>SUM(D5:D106)</f>
        <v>5650499.2361602783</v>
      </c>
      <c r="E107" s="12">
        <f t="shared" ref="E107:F107" si="4">SUM(E5:E106)</f>
        <v>325938</v>
      </c>
      <c r="F107" s="12">
        <f t="shared" si="4"/>
        <v>5324561.2361602783</v>
      </c>
    </row>
    <row r="109" spans="1:6" x14ac:dyDescent="0.35">
      <c r="D109" s="29"/>
    </row>
  </sheetData>
  <autoFilter ref="A4:F107" xr:uid="{B4BC35AE-76B0-47CD-9D04-B66E8719E297}">
    <sortState xmlns:xlrd2="http://schemas.microsoft.com/office/spreadsheetml/2017/richdata2" ref="A5:F107">
      <sortCondition ref="A4:A107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2F48F6E1DF7946B7A028FCAD33B81B" ma:contentTypeVersion="12" ma:contentTypeDescription="Opprett et nytt dokument." ma:contentTypeScope="" ma:versionID="735af1027235e6dcf1bb7638b279e80c">
  <xsd:schema xmlns:xsd="http://www.w3.org/2001/XMLSchema" xmlns:xs="http://www.w3.org/2001/XMLSchema" xmlns:p="http://schemas.microsoft.com/office/2006/metadata/properties" xmlns:ns2="87e7369c-3285-4001-8202-b801e8ccfc7d" xmlns:ns3="1bb04dbc-c6f9-441e-9996-8f2bf932617d" targetNamespace="http://schemas.microsoft.com/office/2006/metadata/properties" ma:root="true" ma:fieldsID="9da39c300aeda76585469054d65645df" ns2:_="" ns3:_="">
    <xsd:import namespace="87e7369c-3285-4001-8202-b801e8ccfc7d"/>
    <xsd:import namespace="1bb04dbc-c6f9-441e-9996-8f2bf932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7369c-3285-4001-8202-b801e8ccf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04dbc-c6f9-441e-9996-8f2bf93261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710c4c-1aae-46b3-a0cc-6b342886eb9e}" ma:internalName="TaxCatchAll" ma:showField="CatchAllData" ma:web="1bb04dbc-c6f9-441e-9996-8f2bf932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7369c-3285-4001-8202-b801e8ccfc7d">
      <Terms xmlns="http://schemas.microsoft.com/office/infopath/2007/PartnerControls"/>
    </lcf76f155ced4ddcb4097134ff3c332f>
    <TaxCatchAll xmlns="1bb04dbc-c6f9-441e-9996-8f2bf93261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F92AA-1370-4C7C-8AF4-427565395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7369c-3285-4001-8202-b801e8ccfc7d"/>
    <ds:schemaRef ds:uri="1bb04dbc-c6f9-441e-9996-8f2bf932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698C06-B678-4F21-8806-1F529F5470F6}">
  <ds:schemaRefs>
    <ds:schemaRef ds:uri="http://schemas.microsoft.com/office/2006/metadata/properties"/>
    <ds:schemaRef ds:uri="http://schemas.microsoft.com/office/infopath/2007/PartnerControls"/>
    <ds:schemaRef ds:uri="87e7369c-3285-4001-8202-b801e8ccfc7d"/>
    <ds:schemaRef ds:uri="1bb04dbc-c6f9-441e-9996-8f2bf932617d"/>
  </ds:schemaRefs>
</ds:datastoreItem>
</file>

<file path=customXml/itemProps3.xml><?xml version="1.0" encoding="utf-8"?>
<ds:datastoreItem xmlns:ds="http://schemas.openxmlformats.org/officeDocument/2006/customXml" ds:itemID="{0B539D57-D921-4BBD-997D-05F3158C6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2024-12-13T12:52:18Z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0x010100012F48F6E1DF7946B7A028FCAD33B81B</vt:lpwstr>
  </property>
</Properties>
</file>