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DESEMBER/"/>
    </mc:Choice>
  </mc:AlternateContent>
  <xr:revisionPtr revIDLastSave="0" documentId="8_{74193442-3EED-41C0-9082-D72E520DB400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7" i="1" l="1"/>
  <c r="D5" i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<sst xmlns="http://schemas.openxmlformats.org/spreadsheetml/2006/main" count="215" uniqueCount="199">
  <si>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</si>
  <si>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</si>
  <si>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</si>
  <si>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</si>
  <si>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</si>
  <si>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</si>
  <si>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</si>
  <si>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</si>
  <si>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</si>
  <si>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</si>
  <si>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</si>
  <si>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</si>
  <si>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</si>
  <si>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</si>
  <si>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</si>
  <si>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</si>
  <si>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</si>
  <si>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</si>
  <si>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</si>
  <si>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</si>
  <si>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</si>
  <si>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</si>
  <si>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</si>
  <si>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</si>
  <si>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</si>
  <si>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</si>
  <si>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</si>
  <si>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</si>
  <si>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</si>
  <si>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</si>
  <si>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</si>
  <si>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</si>
  <si>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</si>
  <si>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</si>
  <si>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</si>
  <si>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</si>
  <si>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</si>
  <si>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</si>
  <si>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</si>
  <si>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</si>
  <si>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</si>
  <si>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</si>
  <si>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</si>
  <si>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</si>
  <si>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</si>
  <si>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</si>
  <si>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</si>
  <si>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</si>
  <si>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</si>
  <si>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</si>
  <si>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</si>
  <si>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</si>
  <si>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</si>
  <si>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</si>
  <si>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</si>
  <si>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</si>
  <si>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</si>
  <si>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</si>
  <si>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</si>
  <si>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</si>
  <si>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</si>
  <si>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</si>
  <si>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</si>
  <si>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</si>
  <si>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</si>
  <si>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</si>
  <si>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</si>
  <si>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</si>
  <si>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</si>
  <si>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</si>
  <si>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</si>
  <si>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</si>
  <si>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</si>
  <si>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</si>
  <si>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</si>
  <si>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</si>
  <si>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</si>
  <si>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</si>
  <si>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</si>
  <si>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</si>
  <si>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</si>
  <si>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</si>
  <si>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</si>
  <si>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</si>
  <si>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</si>
  <si>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</si>
  <si>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</si>
  <si>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</si>
  <si>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</si>
  <si>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</si>
  <si>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</si>
  <si>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</si>
  <si>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</si>
  <si>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</si>
  <si>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</si>
  <si>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</si>
  <si>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</si>
  <si>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</si>
  <si>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</si>
  <si>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</si>
  <si>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</si>
  <si>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</si>
  <si>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</si>
  <si>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</si>
  <si>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</si>
  <si>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</si>
  <si>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</si>
  <si>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</si>
  <si>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</si>
  <si>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</si>
  <si>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</si>
  <si>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</si>
  <si>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</si>
  <si>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</si>
  <si>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</si>
  <si>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</si>
  <si>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</si>
  <si>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</si>
  <si>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</si>
  <si>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</si>
  <si>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</si>
  <si>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</si>
  <si>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</si>
  <si>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</si>
  <si>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</si>
  <si>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</si>
  <si>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</si>
  <si>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</si>
  <si>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</si>
  <si>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</si>
  <si>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</si>
  <si>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</si>
  <si>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</si>
  <si>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</si>
  <si>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</si>
  <si>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</si>
  <si>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</si>
  <si>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</si>
  <si>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</si>
  <si>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</si>
  <si>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</si>
  <si>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</si>
  <si>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</si>
  <si>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</si>
  <si>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</si>
  <si>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</si>
  <si>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</si>
  <si>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</si>
  <si>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</si>
  <si>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</si>
  <si>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</si>
  <si>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</si>
  <si>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</si>
  <si>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</si>
  <si>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</si>
  <si>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</si>
  <si>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</si>
  <si>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</si>
  <si>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</si>
  <si>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</si>
  <si>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</si>
  <si>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</si>
  <si>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</si>
  <si>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</si>
  <si>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</si>
  <si>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</si>
  <si>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</si>
  <si>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</si>
  <si>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</si>
  <si>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</si>
  <si>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</si>
  <si>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</si>
  <si>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</si>
  <si>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</si>
  <si>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</si>
  <si>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</si>
  <si>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</si>
  <si>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</si>
  <si>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</si>
  <si>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</si>
  <si>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</si>
  <si>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</si>
  <si>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</si>
  <si>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</si>
  <si>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</si>
  <si>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</si>
  <si>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</si>
  <si>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</si>
  <si>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</si>
  <si>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</si>
  <si>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</si>
  <si>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</si>
  <si>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</si>
  <si>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</si>
  <si>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</si>
  <si>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</si>
  <si>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</si>
  <si>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</si>
  <si>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FAGDEKK Omsetningsrapportering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</si>
</sst>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7"/>
  <sheetViews>
    <sheetView tabSelected="1" workbookViewId="0">
      <selection activeCell="F107" sqref="F107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3" t="s">
        <v>198</v>
      </c>
      <c r="C1" s="34"/>
      <c r="D1" s="35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6" thickBot="1" x14ac:dyDescent="0.4">
      <c r="A3" s="4"/>
      <c r="B3" s="4"/>
      <c r="C3" s="4"/>
      <c r="D3" s="17"/>
      <c r="F3" s="22" t="s">
        <v>159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0" t="s">
        <v>153</v>
      </c>
      <c r="E4" s="25" t="s">
        <v>158</v>
      </c>
      <c r="F4" s="23" t="s">
        <v>160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17599.169999999998</v>
      </c>
      <c r="E5" s="24">
        <v>11099.169999999998</v>
      </c>
      <c r="F5" s="21">
        <v>6500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2349.06</v>
      </c>
      <c r="E6" s="24">
        <v>2349.06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20312.810000000001</v>
      </c>
      <c r="E7" s="24">
        <v>14481.810000000001</v>
      </c>
      <c r="F7" s="21">
        <v>5831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79575.199999999997</v>
      </c>
      <c r="E9" s="24">
        <v>56466.92</v>
      </c>
      <c r="F9" s="21">
        <v>23108.28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30879.9</v>
      </c>
      <c r="E10" s="24">
        <v>5679.9000000000015</v>
      </c>
      <c r="F10" s="21">
        <v>25200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19699.099999999999</v>
      </c>
      <c r="E11" s="24">
        <v>17862.579999999998</v>
      </c>
      <c r="F11" s="21">
        <v>1836.52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0</v>
      </c>
      <c r="E12" s="24">
        <v>0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10" t="s">
        <v>169</v>
      </c>
      <c r="C14" s="10" t="s">
        <v>170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46726.067999999999</v>
      </c>
      <c r="E15" s="24">
        <v>46343.567999999999</v>
      </c>
      <c r="F15" s="21">
        <v>382.5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17780.759999999998</v>
      </c>
      <c r="E16" s="24">
        <v>17780.759999999998</v>
      </c>
      <c r="F16" s="21">
        <v>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21935.83</v>
      </c>
      <c r="E17" s="24">
        <v>20522.550000000003</v>
      </c>
      <c r="F17" s="21">
        <v>1413.28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55917.63</v>
      </c>
      <c r="E18" s="24">
        <v>55917.63</v>
      </c>
      <c r="F18" s="21">
        <v>0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48010.57</v>
      </c>
      <c r="E19" s="24">
        <v>48010.57</v>
      </c>
      <c r="F19" s="21">
        <v>0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-1275.32</v>
      </c>
      <c r="E20" s="24">
        <v>-1275.32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218403.18</v>
      </c>
      <c r="E21" s="24">
        <v>35224.139999999985</v>
      </c>
      <c r="F21" s="21">
        <v>183179.04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1437.18</v>
      </c>
      <c r="E22" s="24">
        <v>1437.18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24">
        <v>0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69747.009999999995</v>
      </c>
      <c r="E24" s="24">
        <v>36822.82</v>
      </c>
      <c r="F24" s="21">
        <v>32924.189999999995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-294.22000000000099</v>
      </c>
      <c r="E25" s="24">
        <v>-294.22000000000099</v>
      </c>
      <c r="F25" s="21">
        <v>0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22383.38</v>
      </c>
      <c r="E26" s="24">
        <v>20096.04</v>
      </c>
      <c r="F26" s="21">
        <v>2287.34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36037.61</v>
      </c>
      <c r="E27" s="24">
        <v>36037.61</v>
      </c>
      <c r="F27" s="21">
        <v>0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10916.7</v>
      </c>
      <c r="E28" s="24">
        <v>8983.16</v>
      </c>
      <c r="F28" s="21">
        <v>1933.54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3298.98</v>
      </c>
      <c r="E29" s="24">
        <v>3298.98</v>
      </c>
      <c r="F29" s="21">
        <v>0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24">
        <v>0</v>
      </c>
      <c r="F30" s="21">
        <v>0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16929.060000000001</v>
      </c>
      <c r="E31" s="24">
        <v>15654.060000000001</v>
      </c>
      <c r="F31" s="21">
        <v>1275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13000</v>
      </c>
      <c r="E32" s="24">
        <v>13000</v>
      </c>
      <c r="F32" s="21">
        <v>0</v>
      </c>
    </row>
    <row r="33" spans="1:6" x14ac:dyDescent="0.35">
      <c r="A33" s="9">
        <v>57</v>
      </c>
      <c r="B33" s="10" t="s">
        <v>62</v>
      </c>
      <c r="C33" s="10" t="s">
        <v>197</v>
      </c>
      <c r="D33" s="12">
        <f t="shared" si="0"/>
        <v>28284.02</v>
      </c>
      <c r="E33" s="24">
        <v>24609.02</v>
      </c>
      <c r="F33" s="21">
        <v>3675</v>
      </c>
    </row>
    <row r="34" spans="1:6" x14ac:dyDescent="0.35">
      <c r="A34" s="9">
        <v>58</v>
      </c>
      <c r="B34" s="10" t="s">
        <v>63</v>
      </c>
      <c r="C34" s="10" t="s">
        <v>64</v>
      </c>
      <c r="D34" s="12">
        <f t="shared" si="0"/>
        <v>0</v>
      </c>
      <c r="E34" s="24">
        <v>0</v>
      </c>
      <c r="F34" s="21">
        <v>0</v>
      </c>
    </row>
    <row r="35" spans="1:6" x14ac:dyDescent="0.35">
      <c r="A35" s="9">
        <v>59</v>
      </c>
      <c r="B35" s="10" t="s">
        <v>65</v>
      </c>
      <c r="C35" s="10" t="s">
        <v>66</v>
      </c>
      <c r="D35" s="12">
        <f t="shared" si="0"/>
        <v>80778.5</v>
      </c>
      <c r="E35" s="24">
        <v>49468.06</v>
      </c>
      <c r="F35" s="21">
        <v>31310.44</v>
      </c>
    </row>
    <row r="36" spans="1:6" x14ac:dyDescent="0.35">
      <c r="A36" s="9">
        <v>60</v>
      </c>
      <c r="B36" s="10" t="s">
        <v>67</v>
      </c>
      <c r="C36" s="10" t="s">
        <v>140</v>
      </c>
      <c r="D36" s="12">
        <f t="shared" si="0"/>
        <v>16101.21</v>
      </c>
      <c r="E36" s="24">
        <v>10701.21</v>
      </c>
      <c r="F36" s="21">
        <v>5400</v>
      </c>
    </row>
    <row r="37" spans="1:6" x14ac:dyDescent="0.35">
      <c r="A37" s="9">
        <v>61</v>
      </c>
      <c r="B37" s="10" t="s">
        <v>68</v>
      </c>
      <c r="C37" s="10" t="s">
        <v>69</v>
      </c>
      <c r="D37" s="12">
        <f t="shared" si="0"/>
        <v>14441.45</v>
      </c>
      <c r="E37" s="24">
        <v>13936.550000000001</v>
      </c>
      <c r="F37" s="21">
        <v>504.9</v>
      </c>
    </row>
    <row r="38" spans="1:6" x14ac:dyDescent="0.35">
      <c r="A38" s="9">
        <v>62</v>
      </c>
      <c r="B38" s="10" t="s">
        <v>51</v>
      </c>
      <c r="C38" s="10" t="s">
        <v>70</v>
      </c>
      <c r="D38" s="12">
        <f t="shared" si="0"/>
        <v>26762.89</v>
      </c>
      <c r="E38" s="24">
        <v>15569.869999999999</v>
      </c>
      <c r="F38" s="21">
        <v>11193.02</v>
      </c>
    </row>
    <row r="39" spans="1:6" x14ac:dyDescent="0.35">
      <c r="A39" s="9">
        <v>63</v>
      </c>
      <c r="B39" s="10" t="s">
        <v>71</v>
      </c>
      <c r="C39" s="10" t="s">
        <v>72</v>
      </c>
      <c r="D39" s="12">
        <f t="shared" si="0"/>
        <v>15532.18</v>
      </c>
      <c r="E39" s="24">
        <v>14827.630000000001</v>
      </c>
      <c r="F39" s="21">
        <v>704.55</v>
      </c>
    </row>
    <row r="40" spans="1:6" x14ac:dyDescent="0.35">
      <c r="A40" s="9">
        <v>67</v>
      </c>
      <c r="B40" s="10" t="s">
        <v>67</v>
      </c>
      <c r="C40" s="10" t="s">
        <v>73</v>
      </c>
      <c r="D40" s="12">
        <f t="shared" si="0"/>
        <v>11180.56</v>
      </c>
      <c r="E40" s="24">
        <v>11180.56</v>
      </c>
      <c r="F40" s="21">
        <v>0</v>
      </c>
    </row>
    <row r="41" spans="1:6" x14ac:dyDescent="0.35">
      <c r="A41" s="9">
        <v>74</v>
      </c>
      <c r="B41" s="10" t="s">
        <v>47</v>
      </c>
      <c r="C41" s="10" t="s">
        <v>75</v>
      </c>
      <c r="D41" s="12">
        <f t="shared" si="0"/>
        <v>15152.88</v>
      </c>
      <c r="E41" s="24">
        <v>15152.88</v>
      </c>
      <c r="F41" s="21">
        <v>0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0"/>
        <v>0</v>
      </c>
      <c r="E42" s="24">
        <v>0</v>
      </c>
      <c r="F42" s="21">
        <v>0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0"/>
        <v>106487.69</v>
      </c>
      <c r="E43" s="24">
        <v>13340.009999999995</v>
      </c>
      <c r="F43" s="21">
        <v>93147.680000000008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0"/>
        <v>5075.99</v>
      </c>
      <c r="E44" s="24">
        <v>4757.24</v>
      </c>
      <c r="F44" s="21">
        <v>318.75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0"/>
        <v>5680.28</v>
      </c>
      <c r="E45" s="24">
        <v>5680.28</v>
      </c>
      <c r="F45" s="21">
        <v>0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0"/>
        <v>0</v>
      </c>
      <c r="E46" s="24">
        <v>0</v>
      </c>
      <c r="F46" s="21">
        <v>0</v>
      </c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0"/>
        <v>46082.080000000002</v>
      </c>
      <c r="E47" s="24">
        <v>36351.279999999999</v>
      </c>
      <c r="F47" s="21">
        <v>9730.7999999999993</v>
      </c>
    </row>
    <row r="48" spans="1:6" x14ac:dyDescent="0.35">
      <c r="A48" s="9">
        <v>85</v>
      </c>
      <c r="B48" s="10" t="s">
        <v>71</v>
      </c>
      <c r="C48" s="10" t="s">
        <v>89</v>
      </c>
      <c r="D48" s="12">
        <f t="shared" si="0"/>
        <v>4967.84</v>
      </c>
      <c r="E48" s="24">
        <v>4967.84</v>
      </c>
      <c r="F48" s="21">
        <v>0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0"/>
        <v>25274.07</v>
      </c>
      <c r="E49" s="24">
        <v>25274.07</v>
      </c>
      <c r="F49" s="21">
        <v>0</v>
      </c>
    </row>
    <row r="50" spans="1:6" x14ac:dyDescent="0.35">
      <c r="A50" s="9">
        <v>88</v>
      </c>
      <c r="B50" s="10" t="s">
        <v>55</v>
      </c>
      <c r="C50" s="10" t="s">
        <v>92</v>
      </c>
      <c r="D50" s="12">
        <f t="shared" si="0"/>
        <v>0</v>
      </c>
      <c r="E50" s="24">
        <v>0</v>
      </c>
      <c r="F50" s="21">
        <v>0</v>
      </c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0"/>
        <v>75504.179999999993</v>
      </c>
      <c r="E51" s="24">
        <v>75504.179999999993</v>
      </c>
      <c r="F51" s="21">
        <v>0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0"/>
        <v>61104.6</v>
      </c>
      <c r="E52" s="24">
        <v>13571.800000000003</v>
      </c>
      <c r="F52" s="21">
        <v>47532.799999999996</v>
      </c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0"/>
        <v>53657.69</v>
      </c>
      <c r="E53" s="24">
        <v>29247.450000000004</v>
      </c>
      <c r="F53" s="21">
        <v>24410.239999999998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0"/>
        <v>22419.29</v>
      </c>
      <c r="E54" s="24">
        <v>18563.690000000002</v>
      </c>
      <c r="F54" s="21">
        <v>3855.6</v>
      </c>
    </row>
    <row r="55" spans="1:6" x14ac:dyDescent="0.35">
      <c r="A55" s="9">
        <v>95</v>
      </c>
      <c r="B55" s="10" t="s">
        <v>71</v>
      </c>
      <c r="C55" s="10" t="s">
        <v>101</v>
      </c>
      <c r="D55" s="12">
        <f t="shared" si="0"/>
        <v>17236.36</v>
      </c>
      <c r="E55" s="24">
        <v>17236.36</v>
      </c>
      <c r="F55" s="21">
        <v>0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0"/>
        <v>7360.36</v>
      </c>
      <c r="E56" s="24">
        <v>7360.36</v>
      </c>
      <c r="F56" s="21">
        <v>0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0"/>
        <v>16539.84</v>
      </c>
      <c r="E57" s="24">
        <v>15639.84</v>
      </c>
      <c r="F57" s="21">
        <v>900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0"/>
        <v>23603.95</v>
      </c>
      <c r="E58" s="24">
        <v>15740.720000000001</v>
      </c>
      <c r="F58" s="21">
        <v>7863.23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0"/>
        <v>0</v>
      </c>
      <c r="E59" s="24">
        <v>0</v>
      </c>
      <c r="F59" s="21">
        <v>0</v>
      </c>
    </row>
    <row r="60" spans="1:6" x14ac:dyDescent="0.35">
      <c r="A60" s="9">
        <v>103</v>
      </c>
      <c r="B60" s="10" t="s">
        <v>74</v>
      </c>
      <c r="C60" s="10" t="s">
        <v>131</v>
      </c>
      <c r="D60" s="12">
        <f t="shared" si="0"/>
        <v>0</v>
      </c>
      <c r="E60" s="24">
        <v>0</v>
      </c>
      <c r="F60" s="21">
        <v>0</v>
      </c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0"/>
        <v>44911.75</v>
      </c>
      <c r="E61" s="24">
        <v>37782.400000000001</v>
      </c>
      <c r="F61" s="21">
        <v>7129.35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0"/>
        <v>0</v>
      </c>
      <c r="E62" s="24">
        <v>0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0"/>
        <v>3697.5</v>
      </c>
      <c r="E63" s="24">
        <v>430.44000000000005</v>
      </c>
      <c r="F63" s="21">
        <v>3267.06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0"/>
        <v>35041.760000000002</v>
      </c>
      <c r="E64" s="24">
        <v>35041.760000000002</v>
      </c>
      <c r="F64" s="21">
        <v>0</v>
      </c>
    </row>
    <row r="65" spans="1:16371" x14ac:dyDescent="0.35">
      <c r="A65" s="9">
        <v>110</v>
      </c>
      <c r="B65" s="10" t="s">
        <v>113</v>
      </c>
      <c r="C65" s="10" t="s">
        <v>114</v>
      </c>
      <c r="D65" s="12">
        <f t="shared" ref="D65:D106" si="1">SUM(E65:F65)</f>
        <v>345.78</v>
      </c>
      <c r="E65" s="24">
        <v>345.78</v>
      </c>
      <c r="F65" s="21">
        <v>0</v>
      </c>
    </row>
    <row r="66" spans="1:16371" x14ac:dyDescent="0.35">
      <c r="A66" s="9">
        <v>111</v>
      </c>
      <c r="B66" s="10" t="s">
        <v>93</v>
      </c>
      <c r="C66" s="10" t="s">
        <v>115</v>
      </c>
      <c r="D66" s="12">
        <f t="shared" si="1"/>
        <v>24285.87</v>
      </c>
      <c r="E66" s="24">
        <v>24285.87</v>
      </c>
      <c r="F66" s="21">
        <v>0</v>
      </c>
    </row>
    <row r="67" spans="1:16371" x14ac:dyDescent="0.35">
      <c r="A67" s="9">
        <v>112</v>
      </c>
      <c r="B67" s="10" t="s">
        <v>93</v>
      </c>
      <c r="C67" s="10" t="s">
        <v>116</v>
      </c>
      <c r="D67" s="12">
        <f t="shared" si="1"/>
        <v>23161.200000000001</v>
      </c>
      <c r="E67" s="24">
        <v>23161.200000000001</v>
      </c>
      <c r="F67" s="21">
        <v>0</v>
      </c>
    </row>
    <row r="68" spans="1:16371" x14ac:dyDescent="0.35">
      <c r="A68" s="9">
        <v>113</v>
      </c>
      <c r="B68" s="10" t="s">
        <v>117</v>
      </c>
      <c r="C68" s="10" t="s">
        <v>118</v>
      </c>
      <c r="D68" s="12">
        <f t="shared" si="1"/>
        <v>9797.1</v>
      </c>
      <c r="E68" s="24">
        <v>0</v>
      </c>
      <c r="F68" s="21">
        <v>9797.1</v>
      </c>
    </row>
    <row r="69" spans="1:16371" x14ac:dyDescent="0.35">
      <c r="A69" s="9">
        <v>114</v>
      </c>
      <c r="B69" s="10" t="s">
        <v>119</v>
      </c>
      <c r="C69" s="10" t="s">
        <v>120</v>
      </c>
      <c r="D69" s="12">
        <f t="shared" si="1"/>
        <v>20343.75</v>
      </c>
      <c r="E69" s="24">
        <v>-5745.2900000000009</v>
      </c>
      <c r="F69" s="21">
        <v>26089.040000000001</v>
      </c>
    </row>
    <row r="70" spans="1:16371" x14ac:dyDescent="0.35">
      <c r="A70" s="9">
        <v>115</v>
      </c>
      <c r="B70" s="10" t="s">
        <v>121</v>
      </c>
      <c r="C70" s="10" t="s">
        <v>122</v>
      </c>
      <c r="D70" s="12">
        <f t="shared" si="1"/>
        <v>12218.56</v>
      </c>
      <c r="E70" s="24">
        <v>11015.21</v>
      </c>
      <c r="F70" s="21">
        <v>1203.3499999999999</v>
      </c>
    </row>
    <row r="71" spans="1:16371" x14ac:dyDescent="0.35">
      <c r="A71" s="9">
        <v>116</v>
      </c>
      <c r="B71" s="10" t="s">
        <v>123</v>
      </c>
      <c r="C71" s="10" t="s">
        <v>139</v>
      </c>
      <c r="D71" s="12">
        <f t="shared" si="1"/>
        <v>34653.980000000003</v>
      </c>
      <c r="E71" s="24">
        <v>31386.920000000002</v>
      </c>
      <c r="F71" s="21">
        <v>3267.06</v>
      </c>
    </row>
    <row r="72" spans="1:16371" x14ac:dyDescent="0.35">
      <c r="A72" s="9">
        <v>117</v>
      </c>
      <c r="B72" s="10" t="s">
        <v>124</v>
      </c>
      <c r="C72" s="10" t="s">
        <v>125</v>
      </c>
      <c r="D72" s="12">
        <f t="shared" si="1"/>
        <v>75602.070000000007</v>
      </c>
      <c r="E72" s="24">
        <v>75602.070000000007</v>
      </c>
      <c r="F72" s="21">
        <v>0</v>
      </c>
    </row>
    <row r="73" spans="1:16371" x14ac:dyDescent="0.35">
      <c r="A73" s="9">
        <v>118</v>
      </c>
      <c r="B73" s="10" t="s">
        <v>126</v>
      </c>
      <c r="C73" s="10" t="s">
        <v>127</v>
      </c>
      <c r="D73" s="12">
        <f t="shared" si="1"/>
        <v>738747.95</v>
      </c>
      <c r="E73" s="24">
        <v>735264.36</v>
      </c>
      <c r="F73" s="21">
        <v>3483.59</v>
      </c>
    </row>
    <row r="74" spans="1:16371" x14ac:dyDescent="0.35">
      <c r="A74" s="9">
        <v>119</v>
      </c>
      <c r="B74" s="10" t="s">
        <v>55</v>
      </c>
      <c r="C74" s="10" t="s">
        <v>128</v>
      </c>
      <c r="D74" s="12">
        <f t="shared" si="1"/>
        <v>50633.25</v>
      </c>
      <c r="E74" s="24">
        <v>50633.25</v>
      </c>
      <c r="F74" s="21">
        <v>0</v>
      </c>
    </row>
    <row r="75" spans="1:16371" x14ac:dyDescent="0.35">
      <c r="A75" s="9">
        <v>120</v>
      </c>
      <c r="B75" s="10" t="s">
        <v>55</v>
      </c>
      <c r="C75" s="10" t="s">
        <v>129</v>
      </c>
      <c r="D75" s="12">
        <f t="shared" si="1"/>
        <v>57002.66</v>
      </c>
      <c r="E75" s="24">
        <v>43602.66</v>
      </c>
      <c r="F75" s="21">
        <v>13400</v>
      </c>
    </row>
    <row r="76" spans="1:16371" x14ac:dyDescent="0.35">
      <c r="A76" s="9">
        <v>121</v>
      </c>
      <c r="B76" s="10" t="s">
        <v>55</v>
      </c>
      <c r="C76" s="10" t="s">
        <v>130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138</v>
      </c>
      <c r="C77" s="10" t="s">
        <v>185</v>
      </c>
      <c r="D77" s="12">
        <f t="shared" si="1"/>
        <v>0</v>
      </c>
      <c r="E77" s="24">
        <v>0</v>
      </c>
      <c r="F77" s="21">
        <v>0</v>
      </c>
    </row>
    <row r="78" spans="1:16371" x14ac:dyDescent="0.35">
      <c r="A78" s="9">
        <v>124</v>
      </c>
      <c r="B78" s="10" t="s">
        <v>59</v>
      </c>
      <c r="C78" s="10" t="s">
        <v>134</v>
      </c>
      <c r="D78" s="12">
        <f t="shared" si="1"/>
        <v>7253.68</v>
      </c>
      <c r="E78" s="24">
        <v>7253.68</v>
      </c>
      <c r="F78" s="21">
        <v>0</v>
      </c>
    </row>
    <row r="79" spans="1:16371" x14ac:dyDescent="0.35">
      <c r="A79" s="9">
        <v>126</v>
      </c>
      <c r="B79" s="10" t="s">
        <v>86</v>
      </c>
      <c r="C79" s="10" t="s">
        <v>133</v>
      </c>
      <c r="D79" s="12">
        <f t="shared" si="1"/>
        <v>19986.88</v>
      </c>
      <c r="E79" s="24">
        <v>18626.88</v>
      </c>
      <c r="F79" s="21">
        <v>1360</v>
      </c>
    </row>
    <row r="80" spans="1:16371" x14ac:dyDescent="0.35">
      <c r="A80" s="9">
        <v>128</v>
      </c>
      <c r="B80" s="10" t="s">
        <v>56</v>
      </c>
      <c r="C80" s="10" t="s">
        <v>136</v>
      </c>
      <c r="D80" s="12">
        <f t="shared" si="1"/>
        <v>3774.2</v>
      </c>
      <c r="E80" s="24">
        <v>3774.2</v>
      </c>
      <c r="F80" s="21">
        <v>0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141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142</v>
      </c>
      <c r="D82" s="12">
        <f t="shared" si="1"/>
        <v>99047.82</v>
      </c>
      <c r="E82" s="24">
        <v>64549.89</v>
      </c>
      <c r="F82" s="21">
        <v>34497.930000000008</v>
      </c>
    </row>
    <row r="83" spans="1:16371" x14ac:dyDescent="0.35">
      <c r="A83" s="9">
        <v>131</v>
      </c>
      <c r="B83" s="10" t="s">
        <v>143</v>
      </c>
      <c r="C83" s="10" t="s">
        <v>144</v>
      </c>
      <c r="D83" s="12">
        <f t="shared" si="1"/>
        <v>0</v>
      </c>
      <c r="E83" s="24">
        <v>0</v>
      </c>
      <c r="F83" s="21">
        <v>0</v>
      </c>
    </row>
    <row r="84" spans="1:16371" x14ac:dyDescent="0.35">
      <c r="A84" s="9">
        <v>132</v>
      </c>
      <c r="B84" s="10" t="s">
        <v>145</v>
      </c>
      <c r="C84" s="10" t="s">
        <v>146</v>
      </c>
      <c r="D84" s="12">
        <f t="shared" si="1"/>
        <v>0</v>
      </c>
      <c r="E84" s="24">
        <v>0</v>
      </c>
      <c r="F84" s="21">
        <v>0</v>
      </c>
    </row>
    <row r="85" spans="1:16371" x14ac:dyDescent="0.35">
      <c r="A85" s="9">
        <v>133</v>
      </c>
      <c r="B85" s="10" t="s">
        <v>147</v>
      </c>
      <c r="C85" s="10" t="s">
        <v>148</v>
      </c>
      <c r="D85" s="12">
        <f t="shared" si="1"/>
        <v>1072.31</v>
      </c>
      <c r="E85" s="24">
        <v>1072.31</v>
      </c>
      <c r="F85" s="21">
        <v>0</v>
      </c>
    </row>
    <row r="86" spans="1:16371" x14ac:dyDescent="0.35">
      <c r="A86" s="9">
        <v>134</v>
      </c>
      <c r="B86" s="10" t="s">
        <v>149</v>
      </c>
      <c r="C86" s="10" t="s">
        <v>155</v>
      </c>
      <c r="D86" s="12">
        <f t="shared" si="1"/>
        <v>146467.07</v>
      </c>
      <c r="E86" s="24">
        <v>40138.83</v>
      </c>
      <c r="F86" s="21">
        <v>106328.24</v>
      </c>
    </row>
    <row r="87" spans="1:16371" x14ac:dyDescent="0.35">
      <c r="A87" s="9">
        <v>135</v>
      </c>
      <c r="B87" s="10" t="s">
        <v>150</v>
      </c>
      <c r="C87" s="10" t="s">
        <v>156</v>
      </c>
      <c r="D87" s="12">
        <f t="shared" si="1"/>
        <v>11388.28</v>
      </c>
      <c r="E87" s="24">
        <v>11388.28</v>
      </c>
      <c r="F87" s="21">
        <v>0</v>
      </c>
    </row>
    <row r="88" spans="1:16371" x14ac:dyDescent="0.35">
      <c r="A88" s="9">
        <v>136</v>
      </c>
      <c r="B88" s="10" t="s">
        <v>151</v>
      </c>
      <c r="C88" s="10" t="s">
        <v>152</v>
      </c>
      <c r="D88" s="12">
        <f t="shared" si="1"/>
        <v>39214.76</v>
      </c>
      <c r="E88" s="24">
        <v>11164.760000000002</v>
      </c>
      <c r="F88" s="21">
        <v>28050</v>
      </c>
    </row>
    <row r="89" spans="1:16371" x14ac:dyDescent="0.35">
      <c r="A89" s="26">
        <v>138</v>
      </c>
      <c r="B89" s="8" t="s">
        <v>162</v>
      </c>
      <c r="C89" s="19" t="s">
        <v>163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164</v>
      </c>
      <c r="D90" s="12">
        <f t="shared" si="1"/>
        <v>2892.56</v>
      </c>
      <c r="E90" s="24">
        <v>2892.56</v>
      </c>
      <c r="F90" s="21">
        <v>0</v>
      </c>
    </row>
    <row r="91" spans="1:16371" x14ac:dyDescent="0.35">
      <c r="A91" s="28">
        <v>140</v>
      </c>
      <c r="B91" s="10" t="s">
        <v>165</v>
      </c>
      <c r="C91" s="29" t="s">
        <v>166</v>
      </c>
      <c r="D91" s="12">
        <f t="shared" si="1"/>
        <v>8604.84</v>
      </c>
      <c r="E91" s="24">
        <v>8604.84</v>
      </c>
      <c r="F91" s="21">
        <v>0</v>
      </c>
    </row>
    <row r="92" spans="1:16371" x14ac:dyDescent="0.35">
      <c r="A92" s="28">
        <v>141</v>
      </c>
      <c r="B92" s="10" t="s">
        <v>167</v>
      </c>
      <c r="C92" s="29" t="s">
        <v>168</v>
      </c>
      <c r="D92" s="12">
        <f t="shared" si="1"/>
        <v>25744.61</v>
      </c>
      <c r="E92" s="24">
        <v>25744.61</v>
      </c>
      <c r="F92" s="21">
        <v>0</v>
      </c>
    </row>
    <row r="93" spans="1:16371" x14ac:dyDescent="0.35">
      <c r="A93" s="28">
        <v>142</v>
      </c>
      <c r="B93" s="10" t="s">
        <v>171</v>
      </c>
      <c r="C93" s="29" t="s">
        <v>172</v>
      </c>
      <c r="D93" s="30">
        <f t="shared" si="1"/>
        <v>0</v>
      </c>
      <c r="E93" s="24">
        <v>0</v>
      </c>
      <c r="F93" s="21">
        <v>0</v>
      </c>
    </row>
    <row r="94" spans="1:16371" x14ac:dyDescent="0.35">
      <c r="A94" s="30">
        <v>143</v>
      </c>
      <c r="B94" s="10" t="s">
        <v>173</v>
      </c>
      <c r="C94" s="10" t="s">
        <v>174</v>
      </c>
      <c r="D94" s="30">
        <f t="shared" si="1"/>
        <v>10911.12</v>
      </c>
      <c r="E94" s="24">
        <v>10911.12</v>
      </c>
      <c r="F94" s="21">
        <v>0</v>
      </c>
    </row>
    <row r="95" spans="1:16371" x14ac:dyDescent="0.35">
      <c r="A95" s="30">
        <v>144</v>
      </c>
      <c r="B95" s="10" t="s">
        <v>175</v>
      </c>
      <c r="C95" s="10" t="s">
        <v>176</v>
      </c>
      <c r="D95" s="30">
        <f t="shared" si="1"/>
        <v>28509.82</v>
      </c>
      <c r="E95" s="24">
        <v>353.26000000000204</v>
      </c>
      <c r="F95" s="21">
        <v>28156.559999999998</v>
      </c>
    </row>
    <row r="96" spans="1:16371" x14ac:dyDescent="0.35">
      <c r="A96" s="30">
        <v>145</v>
      </c>
      <c r="B96" s="10" t="s">
        <v>93</v>
      </c>
      <c r="C96" s="31" t="s">
        <v>177</v>
      </c>
      <c r="D96" s="30">
        <f t="shared" si="1"/>
        <v>34510.5</v>
      </c>
      <c r="E96" s="24">
        <v>31890.5</v>
      </c>
      <c r="F96" s="21">
        <v>2620</v>
      </c>
    </row>
    <row r="97" spans="1:6" x14ac:dyDescent="0.35">
      <c r="A97" s="30">
        <v>146</v>
      </c>
      <c r="B97" s="10" t="s">
        <v>178</v>
      </c>
      <c r="C97" s="31" t="s">
        <v>179</v>
      </c>
      <c r="D97" s="30">
        <f t="shared" si="1"/>
        <v>0</v>
      </c>
      <c r="E97" s="24">
        <v>0</v>
      </c>
      <c r="F97" s="21">
        <v>0</v>
      </c>
    </row>
    <row r="98" spans="1:6" x14ac:dyDescent="0.35">
      <c r="A98" s="30">
        <v>147</v>
      </c>
      <c r="B98" s="10" t="s">
        <v>180</v>
      </c>
      <c r="C98" s="31" t="s">
        <v>181</v>
      </c>
      <c r="D98" s="30">
        <f t="shared" si="1"/>
        <v>45864.81</v>
      </c>
      <c r="E98" s="24">
        <v>12065.220000000001</v>
      </c>
      <c r="F98" s="21">
        <v>33799.589999999997</v>
      </c>
    </row>
    <row r="99" spans="1:6" x14ac:dyDescent="0.35">
      <c r="A99" s="30">
        <v>148</v>
      </c>
      <c r="B99" s="10" t="s">
        <v>182</v>
      </c>
      <c r="C99" s="31" t="s">
        <v>183</v>
      </c>
      <c r="D99" s="30">
        <f t="shared" si="1"/>
        <v>200004.41</v>
      </c>
      <c r="E99" s="24">
        <v>33624.410000000003</v>
      </c>
      <c r="F99" s="21">
        <v>166380</v>
      </c>
    </row>
    <row r="100" spans="1:6" x14ac:dyDescent="0.35">
      <c r="A100" s="30">
        <v>149</v>
      </c>
      <c r="B100" s="10" t="s">
        <v>78</v>
      </c>
      <c r="C100" s="10" t="s">
        <v>184</v>
      </c>
      <c r="D100" s="30">
        <f t="shared" si="1"/>
        <v>0</v>
      </c>
      <c r="E100" s="24">
        <v>0</v>
      </c>
      <c r="F100" s="21">
        <v>0</v>
      </c>
    </row>
    <row r="101" spans="1:6" x14ac:dyDescent="0.35">
      <c r="A101" s="28">
        <v>150</v>
      </c>
      <c r="B101" s="10" t="s">
        <v>186</v>
      </c>
      <c r="C101" s="10" t="s">
        <v>187</v>
      </c>
      <c r="D101" s="30">
        <f t="shared" si="1"/>
        <v>56055.73</v>
      </c>
      <c r="E101" s="24">
        <v>54095.73</v>
      </c>
      <c r="F101" s="21">
        <v>1960</v>
      </c>
    </row>
    <row r="102" spans="1:6" x14ac:dyDescent="0.35">
      <c r="A102" s="28">
        <v>151</v>
      </c>
      <c r="B102" s="10" t="s">
        <v>188</v>
      </c>
      <c r="C102" s="10" t="s">
        <v>189</v>
      </c>
      <c r="D102" s="30">
        <f t="shared" si="1"/>
        <v>12397.03</v>
      </c>
      <c r="E102" s="24">
        <v>12397.03</v>
      </c>
      <c r="F102" s="21">
        <v>0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30">
        <f t="shared" si="1"/>
        <v>18609.86</v>
      </c>
      <c r="E103" s="24">
        <v>18609.86</v>
      </c>
      <c r="F103" s="21">
        <v>0</v>
      </c>
    </row>
    <row r="104" spans="1:6" x14ac:dyDescent="0.35">
      <c r="A104" s="28">
        <v>153</v>
      </c>
      <c r="B104" s="10" t="s">
        <v>192</v>
      </c>
      <c r="C104" s="10" t="s">
        <v>193</v>
      </c>
      <c r="D104" s="30">
        <f t="shared" si="1"/>
        <v>752.25</v>
      </c>
      <c r="E104" s="24">
        <v>752.25</v>
      </c>
      <c r="F104" s="21">
        <v>0</v>
      </c>
    </row>
    <row r="105" spans="1:6" x14ac:dyDescent="0.35">
      <c r="A105" s="28">
        <v>154</v>
      </c>
      <c r="B105" s="10" t="s">
        <v>3</v>
      </c>
      <c r="C105" s="10" t="s">
        <v>194</v>
      </c>
      <c r="D105" s="30">
        <f t="shared" si="1"/>
        <v>70090.8</v>
      </c>
      <c r="E105" s="24">
        <v>68469</v>
      </c>
      <c r="F105" s="21">
        <v>1621.8</v>
      </c>
    </row>
    <row r="106" spans="1:6" x14ac:dyDescent="0.35">
      <c r="A106" s="28">
        <v>155</v>
      </c>
      <c r="B106" s="10" t="s">
        <v>195</v>
      </c>
      <c r="C106" s="10" t="s">
        <v>196</v>
      </c>
      <c r="D106" s="30">
        <f t="shared" si="1"/>
        <v>0</v>
      </c>
      <c r="E106" s="24">
        <v>0</v>
      </c>
      <c r="F106" s="21">
        <v>0</v>
      </c>
    </row>
    <row r="107" spans="1:6" x14ac:dyDescent="0.35">
      <c r="C107" s="18" t="s">
        <v>137</v>
      </c>
      <c r="D107" s="32">
        <f>SUM(E107:F107)</f>
        <v>3404194.0879999991</v>
      </c>
      <c r="E107" s="27">
        <f>SUM(E5:E106)</f>
        <v>2405365.7179999989</v>
      </c>
      <c r="F107" s="27">
        <f>SUM(F5:F106)</f>
        <v>998828.37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2025-01-03T11:51:58Z</dcterms:modified>
</cp:coreProperties>
</file>