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idgestoneno-my.sharepoint.com/personal/vidar_h_bridgestone_no/Documents/Skrivebord/Vidar/TBR/Kampanjer/TBR 2025/Konteinersalg/"/>
    </mc:Choice>
  </mc:AlternateContent>
  <xr:revisionPtr revIDLastSave="8" documentId="8_{105F8D2F-E38C-4438-B984-EBD7D63665EB}" xr6:coauthVersionLast="47" xr6:coauthVersionMax="47" xr10:uidLastSave="{3169ECDB-39A7-4DA1-93C6-2D53E3F8C2D3}"/>
  <workbookProtection workbookAlgorithmName="SHA-512" workbookHashValue="J2oyxbnS1szplo7uq0u7k/5Wx7E++G7ZoLwh0H0JT+iUQxYTfj8GMgm+NKNFWR/GeMVzfWrhL0S+3az5mFhpiQ==" workbookSaltValue="mbEAgKCIOj6i76TcNlnR3A==" workbookSpinCount="100000" lockStructure="1"/>
  <bookViews>
    <workbookView xWindow="28680" yWindow="-45" windowWidth="29040" windowHeight="15840" xr2:uid="{D4DF58BA-6288-424E-8AB8-92A6ACF321DD}"/>
  </bookViews>
  <sheets>
    <sheet name="2025 Last" sheetId="1" r:id="rId1"/>
    <sheet name="Ark1" sheetId="2" r:id="rId2"/>
  </sheets>
  <definedNames>
    <definedName name="_xlnm.Print_Area" localSheetId="0">'2025 Last'!$A$1:$I$71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2" i="1" l="1"/>
  <c r="F31" i="1"/>
  <c r="F43" i="1" l="1"/>
  <c r="F10" i="1"/>
</calcChain>
</file>

<file path=xl/sharedStrings.xml><?xml version="1.0" encoding="utf-8"?>
<sst xmlns="http://schemas.openxmlformats.org/spreadsheetml/2006/main" count="117" uniqueCount="83">
  <si>
    <t>IPC</t>
  </si>
  <si>
    <t>mønster</t>
  </si>
  <si>
    <t>aksel</t>
  </si>
  <si>
    <t>Faktura</t>
  </si>
  <si>
    <t>antall</t>
  </si>
  <si>
    <t>265/70R19.5    3PMSF</t>
  </si>
  <si>
    <t>M852</t>
  </si>
  <si>
    <t>RWD1</t>
  </si>
  <si>
    <t>315/70R22.5    3PMSF</t>
  </si>
  <si>
    <t>295/80R22.5    3PMSF</t>
  </si>
  <si>
    <t>315/80R22.5    3PMSF</t>
  </si>
  <si>
    <t>W958</t>
  </si>
  <si>
    <t>385/65R22.5  160K  3PMSF</t>
  </si>
  <si>
    <t>385/55R22.5  160K  3PMSF</t>
  </si>
  <si>
    <t>Alle priser er bonusberettiget</t>
  </si>
  <si>
    <t>RWS1</t>
  </si>
  <si>
    <t>Kommentar:</t>
  </si>
  <si>
    <t>Varenummer</t>
  </si>
  <si>
    <t>Dimensjon</t>
  </si>
  <si>
    <t>Load/speed</t>
  </si>
  <si>
    <t>Aksel</t>
  </si>
  <si>
    <t>38565225FT833</t>
  </si>
  <si>
    <t>FT833</t>
  </si>
  <si>
    <t>Beskrivelse</t>
  </si>
  <si>
    <t xml:space="preserve">Drivdekk vinter </t>
  </si>
  <si>
    <t>Styr/trailer vinter</t>
  </si>
  <si>
    <t>RWS1EVO</t>
  </si>
  <si>
    <t>385/65R22.5  164K  3PMSF</t>
  </si>
  <si>
    <t>W958EVO</t>
  </si>
  <si>
    <t>Drivdekk vinter extrem</t>
  </si>
  <si>
    <t>Nordic drive</t>
  </si>
  <si>
    <t>Nordic drive*</t>
  </si>
  <si>
    <t>Antall</t>
  </si>
  <si>
    <t>26570195TMP3</t>
  </si>
  <si>
    <t>TMP3000</t>
  </si>
  <si>
    <t>Cont.pris</t>
  </si>
  <si>
    <t>Container 180+ dekk</t>
  </si>
  <si>
    <t>Totalt:</t>
  </si>
  <si>
    <t>Kundenavn</t>
  </si>
  <si>
    <t>Kontaktperson</t>
  </si>
  <si>
    <t>Telefon</t>
  </si>
  <si>
    <t>Epostadresse</t>
  </si>
  <si>
    <t>Trailer</t>
  </si>
  <si>
    <t>Antall Bridgestone</t>
  </si>
  <si>
    <t>Antall Firestone</t>
  </si>
  <si>
    <t>Totalt antall</t>
  </si>
  <si>
    <t xml:space="preserve">Styr/trailer vinter extrem </t>
  </si>
  <si>
    <t>Trailer vinter</t>
  </si>
  <si>
    <t>Styr/trailer vinter/on/off</t>
  </si>
  <si>
    <t>26570195M852</t>
  </si>
  <si>
    <t>29580225NORD1</t>
  </si>
  <si>
    <t>29580225RWD1</t>
  </si>
  <si>
    <t>31570225ND1</t>
  </si>
  <si>
    <t>31570225RWD1</t>
  </si>
  <si>
    <t>31580225RWD1</t>
  </si>
  <si>
    <t>31580225NORD1</t>
  </si>
  <si>
    <t>38555225RWS1</t>
  </si>
  <si>
    <t>38555225W958</t>
  </si>
  <si>
    <t>38565225958EVO</t>
  </si>
  <si>
    <t>38565225RWS1</t>
  </si>
  <si>
    <t>38565225RWS1e</t>
  </si>
  <si>
    <t>Pris på seip kr 200,-</t>
  </si>
  <si>
    <t>27570225W958</t>
  </si>
  <si>
    <t>275/70R22.5  150/148 (152/148) 3PMSF</t>
  </si>
  <si>
    <t>29580225W958</t>
  </si>
  <si>
    <t>295/80R22.5  152/148  3PMSF</t>
  </si>
  <si>
    <t>RHKWST</t>
  </si>
  <si>
    <t>38555225RHKWST</t>
  </si>
  <si>
    <t>38565225RHKWST</t>
  </si>
  <si>
    <t>31570225RHKWDR</t>
  </si>
  <si>
    <t>RHKWDR</t>
  </si>
  <si>
    <t>31580225RHKWDR</t>
  </si>
  <si>
    <t>265/70R19.5 143J/141J</t>
  </si>
  <si>
    <t>385/65R22.5 160K</t>
  </si>
  <si>
    <t>315/70R22.5 154/150 L</t>
  </si>
  <si>
    <t>315/80R22.5 156/150 L</t>
  </si>
  <si>
    <t>385/55R22.5 160 K</t>
  </si>
  <si>
    <t>385/65R22.5 160 K</t>
  </si>
  <si>
    <t>Gjelder bestilling med frist 28. februar 2025</t>
  </si>
  <si>
    <t>Betaling pr. 15. november 2025</t>
  </si>
  <si>
    <t>RWD1                                    Nordic drive</t>
  </si>
  <si>
    <t>FT833                               RHKWDR</t>
  </si>
  <si>
    <t>Priser ex. avg. fritt levert  mars - 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</si>
</sst>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kr&quot;\ * #,##0.00_-;\-&quot;kr&quot;\ * #,##0.00_-;_-&quot;kr&quot;\ * &quot;-&quot;??_-;_-@_-"/>
    <numFmt numFmtId="164" formatCode="_-&quot;kr&quot;\ * #,##0_-;\-&quot;kr&quot;\ * #,##0_-;_-&quot;kr&quot;\ * &quot;-&quot;??_-;_-@_-"/>
  </numFmts>
  <fonts count="14" x14ac:knownFonts="1">
    <font>
      <sz val="10"/>
      <name val="Arial"/>
    </font>
    <font>
      <b/>
      <sz val="12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A5A5A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6" fillId="0" borderId="0" applyFont="0" applyFill="0" applyBorder="0" applyAlignment="0" applyProtection="0"/>
    <xf numFmtId="0" fontId="7" fillId="3" borderId="6" applyNumberFormat="0" applyAlignment="0" applyProtection="0"/>
    <xf numFmtId="0" fontId="8" fillId="4" borderId="7" applyNumberFormat="0" applyAlignment="0" applyProtection="0"/>
    <xf numFmtId="0" fontId="9" fillId="5" borderId="8" applyNumberFormat="0" applyAlignment="0" applyProtection="0"/>
  </cellStyleXfs>
  <cellXfs count="52">
    <xf numFmtId="0" fontId="0" fillId="0" borderId="0" xfId="0"/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>
      <alignment vertical="top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right"/>
    </xf>
    <xf numFmtId="0" fontId="0" fillId="0" borderId="0" xfId="0" applyAlignment="1">
      <alignment vertical="top"/>
    </xf>
    <xf numFmtId="0" fontId="10" fillId="0" borderId="0" xfId="0" applyFont="1" applyAlignment="1">
      <alignment vertical="center"/>
    </xf>
    <xf numFmtId="0" fontId="8" fillId="0" borderId="0" xfId="3" applyFill="1" applyBorder="1" applyAlignment="1" applyProtection="1">
      <alignment horizontal="center"/>
    </xf>
    <xf numFmtId="0" fontId="0" fillId="0" borderId="0" xfId="0" applyAlignment="1">
      <alignment horizontal="left" vertical="top"/>
    </xf>
    <xf numFmtId="9" fontId="9" fillId="5" borderId="8" xfId="4" applyNumberFormat="1" applyAlignment="1" applyProtection="1">
      <alignment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9" fillId="5" borderId="8" xfId="4" applyAlignment="1" applyProtection="1">
      <alignment horizontal="center"/>
    </xf>
    <xf numFmtId="0" fontId="2" fillId="2" borderId="5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3" borderId="6" xfId="2" applyAlignment="1" applyProtection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9" fillId="5" borderId="8" xfId="4" applyAlignment="1" applyProtection="1">
      <alignment horizontal="center" vertical="center"/>
    </xf>
    <xf numFmtId="0" fontId="4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top"/>
    </xf>
    <xf numFmtId="0" fontId="4" fillId="0" borderId="0" xfId="0" applyFont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3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164" fontId="7" fillId="3" borderId="6" xfId="2" applyNumberFormat="1" applyAlignment="1" applyProtection="1">
      <alignment horizontal="left" vertical="center"/>
    </xf>
    <xf numFmtId="0" fontId="0" fillId="0" borderId="0" xfId="0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164" fontId="3" fillId="0" borderId="1" xfId="1" applyNumberFormat="1" applyFont="1" applyBorder="1" applyAlignment="1" applyProtection="1">
      <alignment horizontal="left" vertical="center"/>
    </xf>
    <xf numFmtId="164" fontId="9" fillId="5" borderId="8" xfId="4" applyNumberFormat="1" applyAlignment="1" applyProtection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top"/>
    </xf>
    <xf numFmtId="0" fontId="12" fillId="4" borderId="1" xfId="3" applyFont="1" applyBorder="1" applyAlignment="1" applyProtection="1">
      <alignment horizontal="center"/>
    </xf>
    <xf numFmtId="0" fontId="13" fillId="0" borderId="1" xfId="0" applyFont="1" applyBorder="1" applyAlignment="1">
      <alignment horizontal="center"/>
    </xf>
  </cellXfs>
  <cellStyles count="5">
    <cellStyle name="Inndata" xfId="3" builtinId="20"/>
    <cellStyle name="Kontrollcelle" xfId="4" builtinId="23"/>
    <cellStyle name="Normal" xfId="0" builtinId="0"/>
    <cellStyle name="Utdata" xfId="2" builtinId="21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51</xdr:row>
      <xdr:rowOff>0</xdr:rowOff>
    </xdr:from>
    <xdr:to>
      <xdr:col>1</xdr:col>
      <xdr:colOff>1615</xdr:colOff>
      <xdr:row>58</xdr:row>
      <xdr:rowOff>105833</xdr:rowOff>
    </xdr:to>
    <xdr:pic>
      <xdr:nvPicPr>
        <xdr:cNvPr id="3" name="Bilde 2" descr="385/65R225 RWS1evo 164K 3PMSF">
          <a:extLst>
            <a:ext uri="{FF2B5EF4-FFF2-40B4-BE49-F238E27FC236}">
              <a16:creationId xmlns:a16="http://schemas.microsoft.com/office/drawing/2014/main" id="{F946760C-D452-4325-84CB-2F1D7B2BA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20375"/>
          <a:ext cx="1401790" cy="1390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88899</xdr:colOff>
      <xdr:row>51</xdr:row>
      <xdr:rowOff>38100</xdr:rowOff>
    </xdr:from>
    <xdr:to>
      <xdr:col>1</xdr:col>
      <xdr:colOff>1498598</xdr:colOff>
      <xdr:row>58</xdr:row>
      <xdr:rowOff>162983</xdr:rowOff>
    </xdr:to>
    <xdr:pic>
      <xdr:nvPicPr>
        <xdr:cNvPr id="4" name="Bilde 3" descr="315/70R22,5 RWD1 HELSEIP 154L 3PMSF">
          <a:extLst>
            <a:ext uri="{FF2B5EF4-FFF2-40B4-BE49-F238E27FC236}">
              <a16:creationId xmlns:a16="http://schemas.microsoft.com/office/drawing/2014/main" id="{AC51A3D9-4870-4DC5-89F6-2536DD6CF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9074" y="10658475"/>
          <a:ext cx="1409699" cy="140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1571625</xdr:colOff>
      <xdr:row>51</xdr:row>
      <xdr:rowOff>19050</xdr:rowOff>
    </xdr:from>
    <xdr:to>
      <xdr:col>2</xdr:col>
      <xdr:colOff>349495</xdr:colOff>
      <xdr:row>58</xdr:row>
      <xdr:rowOff>178858</xdr:rowOff>
    </xdr:to>
    <xdr:pic>
      <xdr:nvPicPr>
        <xdr:cNvPr id="5" name="Bilde 4" descr="315/70R225 Nordic Drive 1 154L (kommer juni'22)">
          <a:extLst>
            <a:ext uri="{FF2B5EF4-FFF2-40B4-BE49-F238E27FC236}">
              <a16:creationId xmlns:a16="http://schemas.microsoft.com/office/drawing/2014/main" id="{C8FC4940-1F3C-407A-84D3-52A155780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10639425"/>
          <a:ext cx="1378195" cy="144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30</xdr:row>
      <xdr:rowOff>111125</xdr:rowOff>
    </xdr:from>
    <xdr:to>
      <xdr:col>0</xdr:col>
      <xdr:colOff>931862</xdr:colOff>
      <xdr:row>31</xdr:row>
      <xdr:rowOff>142876</xdr:rowOff>
    </xdr:to>
    <xdr:pic>
      <xdr:nvPicPr>
        <xdr:cNvPr id="11" name="Bilde 10" descr="Firestone Logo, Png, Meaning">
          <a:extLst>
            <a:ext uri="{FF2B5EF4-FFF2-40B4-BE49-F238E27FC236}">
              <a16:creationId xmlns:a16="http://schemas.microsoft.com/office/drawing/2014/main" id="{57A8754E-A09D-4627-8982-1E3838F496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737" b="38814"/>
        <a:stretch/>
      </xdr:blipFill>
      <xdr:spPr bwMode="auto">
        <a:xfrm>
          <a:off x="0" y="7829550"/>
          <a:ext cx="927100" cy="212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1323975</xdr:colOff>
      <xdr:row>51</xdr:row>
      <xdr:rowOff>19050</xdr:rowOff>
    </xdr:from>
    <xdr:to>
      <xdr:col>4</xdr:col>
      <xdr:colOff>1244561</xdr:colOff>
      <xdr:row>58</xdr:row>
      <xdr:rowOff>178858</xdr:rowOff>
    </xdr:to>
    <xdr:pic>
      <xdr:nvPicPr>
        <xdr:cNvPr id="12" name="Bilde 11" descr="385/65R225 W958 160K 3PMSF">
          <a:extLst>
            <a:ext uri="{FF2B5EF4-FFF2-40B4-BE49-F238E27FC236}">
              <a16:creationId xmlns:a16="http://schemas.microsoft.com/office/drawing/2014/main" id="{A44A4A1C-F8C4-4391-ADF1-31E58F088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10639425"/>
          <a:ext cx="1358861" cy="144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9524</xdr:colOff>
      <xdr:row>63</xdr:row>
      <xdr:rowOff>41275</xdr:rowOff>
    </xdr:from>
    <xdr:to>
      <xdr:col>0</xdr:col>
      <xdr:colOff>1333499</xdr:colOff>
      <xdr:row>70</xdr:row>
      <xdr:rowOff>80434</xdr:rowOff>
    </xdr:to>
    <xdr:pic>
      <xdr:nvPicPr>
        <xdr:cNvPr id="14" name="Bilde 13" descr="265/70R19,5 TMP3000  143J 3PMSF">
          <a:extLst>
            <a:ext uri="{FF2B5EF4-FFF2-40B4-BE49-F238E27FC236}">
              <a16:creationId xmlns:a16="http://schemas.microsoft.com/office/drawing/2014/main" id="{8ED5EA4D-08BC-4DA6-9D2F-34C8100BA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" y="12604750"/>
          <a:ext cx="1323975" cy="1323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685800</xdr:colOff>
      <xdr:row>51</xdr:row>
      <xdr:rowOff>23812</xdr:rowOff>
    </xdr:from>
    <xdr:to>
      <xdr:col>3</xdr:col>
      <xdr:colOff>1247771</xdr:colOff>
      <xdr:row>58</xdr:row>
      <xdr:rowOff>178858</xdr:rowOff>
    </xdr:to>
    <xdr:pic>
      <xdr:nvPicPr>
        <xdr:cNvPr id="17" name="Bilde 16">
          <a:extLst>
            <a:ext uri="{FF2B5EF4-FFF2-40B4-BE49-F238E27FC236}">
              <a16:creationId xmlns:a16="http://schemas.microsoft.com/office/drawing/2014/main" id="{32E3F5DC-78BD-4DDA-9D67-F3EC625892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686300" y="10644187"/>
          <a:ext cx="1390646" cy="1443038"/>
        </a:xfrm>
        <a:prstGeom prst="rect">
          <a:avLst/>
        </a:prstGeom>
      </xdr:spPr>
    </xdr:pic>
    <xdr:clientData/>
  </xdr:twoCellAnchor>
  <xdr:twoCellAnchor editAs="oneCell">
    <xdr:from>
      <xdr:col>0</xdr:col>
      <xdr:colOff>1371600</xdr:colOff>
      <xdr:row>63</xdr:row>
      <xdr:rowOff>9523</xdr:rowOff>
    </xdr:from>
    <xdr:to>
      <xdr:col>1</xdr:col>
      <xdr:colOff>1235751</xdr:colOff>
      <xdr:row>70</xdr:row>
      <xdr:rowOff>96307</xdr:rowOff>
    </xdr:to>
    <xdr:pic>
      <xdr:nvPicPr>
        <xdr:cNvPr id="18" name="Bilde 17">
          <a:extLst>
            <a:ext uri="{FF2B5EF4-FFF2-40B4-BE49-F238E27FC236}">
              <a16:creationId xmlns:a16="http://schemas.microsoft.com/office/drawing/2014/main" id="{F8D69644-EDF8-479C-9C67-7413705C4A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371600" y="12572998"/>
          <a:ext cx="1264326" cy="1371601"/>
        </a:xfrm>
        <a:prstGeom prst="rect">
          <a:avLst/>
        </a:prstGeom>
      </xdr:spPr>
    </xdr:pic>
    <xdr:clientData/>
  </xdr:twoCellAnchor>
  <xdr:twoCellAnchor editAs="oneCell">
    <xdr:from>
      <xdr:col>1</xdr:col>
      <xdr:colOff>2514602</xdr:colOff>
      <xdr:row>63</xdr:row>
      <xdr:rowOff>12281</xdr:rowOff>
    </xdr:from>
    <xdr:to>
      <xdr:col>3</xdr:col>
      <xdr:colOff>156690</xdr:colOff>
      <xdr:row>70</xdr:row>
      <xdr:rowOff>161926</xdr:rowOff>
    </xdr:to>
    <xdr:pic>
      <xdr:nvPicPr>
        <xdr:cNvPr id="9" name="Bilde 8">
          <a:extLst>
            <a:ext uri="{FF2B5EF4-FFF2-40B4-BE49-F238E27FC236}">
              <a16:creationId xmlns:a16="http://schemas.microsoft.com/office/drawing/2014/main" id="{9533F443-0161-90FC-313B-4D3097942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7" y="12899606"/>
          <a:ext cx="1071088" cy="14164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1362076</xdr:colOff>
      <xdr:row>63</xdr:row>
      <xdr:rowOff>20054</xdr:rowOff>
    </xdr:from>
    <xdr:to>
      <xdr:col>1</xdr:col>
      <xdr:colOff>2434406</xdr:colOff>
      <xdr:row>70</xdr:row>
      <xdr:rowOff>171450</xdr:rowOff>
    </xdr:to>
    <xdr:pic>
      <xdr:nvPicPr>
        <xdr:cNvPr id="15" name="Bilde 14">
          <a:extLst>
            <a:ext uri="{FF2B5EF4-FFF2-40B4-BE49-F238E27FC236}">
              <a16:creationId xmlns:a16="http://schemas.microsoft.com/office/drawing/2014/main" id="{27830CB1-A111-4C38-96E9-346BCF32F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1" y="12907379"/>
          <a:ext cx="1072330" cy="14182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0</xdr:row>
      <xdr:rowOff>0</xdr:rowOff>
    </xdr:from>
    <xdr:to>
      <xdr:col>1</xdr:col>
      <xdr:colOff>735011</xdr:colOff>
      <xdr:row>2</xdr:row>
      <xdr:rowOff>111124</xdr:rowOff>
    </xdr:to>
    <xdr:pic>
      <xdr:nvPicPr>
        <xdr:cNvPr id="19" name="OWAPstImg207036" descr="GB-logo-bs-logo">
          <a:extLst>
            <a:ext uri="{FF2B5EF4-FFF2-40B4-BE49-F238E27FC236}">
              <a16:creationId xmlns:a16="http://schemas.microsoft.com/office/drawing/2014/main" id="{FC531654-22B3-494F-A1A1-236CAE875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2087561" cy="434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2000251</xdr:colOff>
      <xdr:row>0</xdr:row>
      <xdr:rowOff>31750</xdr:rowOff>
    </xdr:from>
    <xdr:to>
      <xdr:col>3</xdr:col>
      <xdr:colOff>246063</xdr:colOff>
      <xdr:row>2</xdr:row>
      <xdr:rowOff>70758</xdr:rowOff>
    </xdr:to>
    <xdr:pic>
      <xdr:nvPicPr>
        <xdr:cNvPr id="20" name="object 3">
          <a:extLst>
            <a:ext uri="{FF2B5EF4-FFF2-40B4-BE49-F238E27FC236}">
              <a16:creationId xmlns:a16="http://schemas.microsoft.com/office/drawing/2014/main" id="{9B15A7DF-AEE8-D265-9428-75FE18E49378}"/>
            </a:ext>
          </a:extLst>
        </xdr:cNvPr>
        <xdr:cNvPicPr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397251" y="31750"/>
          <a:ext cx="1674812" cy="40413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142875</xdr:rowOff>
    </xdr:from>
    <xdr:to>
      <xdr:col>1</xdr:col>
      <xdr:colOff>144420</xdr:colOff>
      <xdr:row>9</xdr:row>
      <xdr:rowOff>333375</xdr:rowOff>
    </xdr:to>
    <xdr:pic>
      <xdr:nvPicPr>
        <xdr:cNvPr id="21" name="Bilde 20">
          <a:extLst>
            <a:ext uri="{FF2B5EF4-FFF2-40B4-BE49-F238E27FC236}">
              <a16:creationId xmlns:a16="http://schemas.microsoft.com/office/drawing/2014/main" id="{55C784DC-AEF2-B03B-8E68-A75F4E8A9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8350"/>
          <a:ext cx="154459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19049</xdr:colOff>
      <xdr:row>60</xdr:row>
      <xdr:rowOff>57150</xdr:rowOff>
    </xdr:from>
    <xdr:to>
      <xdr:col>0</xdr:col>
      <xdr:colOff>1137278</xdr:colOff>
      <xdr:row>61</xdr:row>
      <xdr:rowOff>142875</xdr:rowOff>
    </xdr:to>
    <xdr:pic>
      <xdr:nvPicPr>
        <xdr:cNvPr id="2" name="Bilde 1" descr="Firestone Logo, Png, Meaning">
          <a:extLst>
            <a:ext uri="{FF2B5EF4-FFF2-40B4-BE49-F238E27FC236}">
              <a16:creationId xmlns:a16="http://schemas.microsoft.com/office/drawing/2014/main" id="{1F579C27-5C76-42D3-99C2-FF92A91B93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737" b="38814"/>
        <a:stretch/>
      </xdr:blipFill>
      <xdr:spPr bwMode="auto">
        <a:xfrm>
          <a:off x="19049" y="12401550"/>
          <a:ext cx="1118229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49</xdr:row>
      <xdr:rowOff>30480</xdr:rowOff>
    </xdr:from>
    <xdr:to>
      <xdr:col>0</xdr:col>
      <xdr:colOff>1171574</xdr:colOff>
      <xdr:row>49</xdr:row>
      <xdr:rowOff>171449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B75A1E2F-D9F9-473F-B805-505C66369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0384155"/>
          <a:ext cx="1142999" cy="140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833439</xdr:colOff>
      <xdr:row>0</xdr:row>
      <xdr:rowOff>103189</xdr:rowOff>
    </xdr:from>
    <xdr:to>
      <xdr:col>6</xdr:col>
      <xdr:colOff>87313</xdr:colOff>
      <xdr:row>4</xdr:row>
      <xdr:rowOff>135060</xdr:rowOff>
    </xdr:to>
    <xdr:pic>
      <xdr:nvPicPr>
        <xdr:cNvPr id="13" name="Bilde 12" descr="Fagdekk og Point S, eksperter på dekk og felger | Point S">
          <a:extLst>
            <a:ext uri="{FF2B5EF4-FFF2-40B4-BE49-F238E27FC236}">
              <a16:creationId xmlns:a16="http://schemas.microsoft.com/office/drawing/2014/main" id="{2CC8E9AC-81E2-07B4-AFDE-04FF8A087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9439" y="103189"/>
          <a:ext cx="2944812" cy="81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73812-049A-4FF0-908A-32E28DDB6065}">
  <sheetPr>
    <pageSetUpPr fitToPage="1"/>
  </sheetPr>
  <dimension ref="A1:O63"/>
  <sheetViews>
    <sheetView tabSelected="1" topLeftCell="A21" zoomScale="120" zoomScaleNormal="120" zoomScaleSheetLayoutView="80" workbookViewId="0">
      <selection activeCell="D40" sqref="D40:D41"/>
    </sheetView>
  </sheetViews>
  <sheetFormatPr baseColWidth="10" defaultColWidth="11.42578125" defaultRowHeight="14.25" x14ac:dyDescent="0.2"/>
  <cols>
    <col min="1" max="1" width="21" style="12" customWidth="1"/>
    <col min="2" max="2" width="39" style="9" bestFit="1" customWidth="1"/>
    <col min="3" max="3" width="12.42578125" style="9" customWidth="1"/>
    <col min="4" max="4" width="21.5703125" style="9" bestFit="1" customWidth="1"/>
    <col min="5" max="5" width="19" style="9" bestFit="1" customWidth="1"/>
    <col min="6" max="6" width="14.7109375" style="9" customWidth="1"/>
    <col min="7" max="7" width="9.5703125" style="9" bestFit="1" customWidth="1"/>
    <col min="8" max="8" width="6.5703125" style="3" bestFit="1" customWidth="1"/>
    <col min="9" max="9" width="12.5703125" style="3" customWidth="1"/>
    <col min="10" max="10" width="6.140625" style="3" bestFit="1" customWidth="1"/>
    <col min="11" max="11" width="11" style="3" bestFit="1" customWidth="1"/>
    <col min="12" max="12" width="10.5703125" style="3" bestFit="1" customWidth="1"/>
    <col min="13" max="14" width="11.42578125" style="3"/>
    <col min="15" max="16384" width="11.42578125" style="9"/>
  </cols>
  <sheetData>
    <row r="1" spans="1:14" customFormat="1" x14ac:dyDescent="0.2">
      <c r="H1" s="3"/>
      <c r="I1" s="3"/>
      <c r="J1" s="3"/>
      <c r="K1" s="3"/>
      <c r="L1" s="3"/>
      <c r="M1" s="3"/>
      <c r="N1" s="3"/>
    </row>
    <row r="2" spans="1:14" customFormat="1" x14ac:dyDescent="0.2">
      <c r="A2" s="4"/>
      <c r="B2" s="5"/>
      <c r="C2" s="4"/>
      <c r="D2" s="4"/>
      <c r="F2" s="4"/>
      <c r="G2" s="4"/>
      <c r="H2" s="3"/>
      <c r="I2" s="3"/>
      <c r="J2" s="3"/>
      <c r="K2" s="3"/>
      <c r="L2" s="3"/>
      <c r="M2" s="3"/>
      <c r="N2" s="3"/>
    </row>
    <row r="3" spans="1:14" customFormat="1" x14ac:dyDescent="0.2">
      <c r="A3" s="4"/>
      <c r="B3" s="5"/>
      <c r="C3" s="4"/>
      <c r="D3" s="4"/>
      <c r="E3" s="4"/>
      <c r="F3" s="4"/>
      <c r="G3" s="4"/>
      <c r="H3" s="3"/>
      <c r="I3" s="3"/>
      <c r="J3" s="3"/>
      <c r="K3" s="3"/>
      <c r="L3" s="3"/>
      <c r="M3" s="3"/>
      <c r="N3" s="3"/>
    </row>
    <row r="4" spans="1:14" customFormat="1" ht="18.75" x14ac:dyDescent="0.3">
      <c r="A4" s="6" t="s">
        <v>38</v>
      </c>
      <c r="B4" s="50"/>
      <c r="C4" s="51"/>
      <c r="D4" s="6"/>
      <c r="E4" s="4"/>
      <c r="F4" s="4"/>
      <c r="H4" s="3"/>
      <c r="I4" s="3"/>
      <c r="J4" s="3"/>
      <c r="K4" s="3"/>
      <c r="L4" s="3"/>
      <c r="M4" s="3"/>
      <c r="N4" s="3"/>
    </row>
    <row r="5" spans="1:14" customFormat="1" ht="18.75" x14ac:dyDescent="0.3">
      <c r="A5" s="6"/>
      <c r="C5" s="7"/>
      <c r="D5" s="8"/>
      <c r="E5" s="9"/>
      <c r="H5" s="3"/>
      <c r="I5" s="3"/>
      <c r="J5" s="3"/>
      <c r="K5" s="3"/>
      <c r="L5" s="3"/>
      <c r="M5" s="3"/>
      <c r="N5" s="3"/>
    </row>
    <row r="6" spans="1:14" customFormat="1" ht="18.75" x14ac:dyDescent="0.3">
      <c r="A6" s="6" t="s">
        <v>39</v>
      </c>
      <c r="B6" s="50"/>
      <c r="C6" s="51"/>
      <c r="D6" s="6" t="s">
        <v>40</v>
      </c>
      <c r="E6" s="50"/>
      <c r="F6" s="51"/>
      <c r="H6" s="3"/>
      <c r="I6" s="3"/>
      <c r="J6" s="3"/>
      <c r="K6" s="3"/>
      <c r="L6" s="3"/>
      <c r="M6" s="3"/>
      <c r="N6" s="3"/>
    </row>
    <row r="7" spans="1:14" customFormat="1" ht="18.75" x14ac:dyDescent="0.3">
      <c r="A7" s="6"/>
      <c r="C7" s="10"/>
      <c r="D7" s="10"/>
      <c r="E7" s="10"/>
      <c r="H7" s="3"/>
      <c r="I7" s="3"/>
      <c r="J7" s="3"/>
      <c r="K7" s="3"/>
      <c r="L7" s="3"/>
      <c r="M7" s="3"/>
      <c r="N7" s="3"/>
    </row>
    <row r="8" spans="1:14" customFormat="1" ht="19.5" thickBot="1" x14ac:dyDescent="0.35">
      <c r="A8" s="6" t="s">
        <v>41</v>
      </c>
      <c r="B8" s="50"/>
      <c r="C8" s="51"/>
      <c r="D8" s="11"/>
      <c r="H8" s="3"/>
      <c r="I8" s="3"/>
      <c r="J8" s="3"/>
      <c r="K8" s="3"/>
      <c r="L8" s="3"/>
      <c r="M8" s="3"/>
      <c r="N8" s="3"/>
    </row>
    <row r="9" spans="1:14" ht="16.5" thickTop="1" thickBot="1" x14ac:dyDescent="0.3">
      <c r="F9" s="13" t="s">
        <v>37</v>
      </c>
    </row>
    <row r="10" spans="1:14" s="15" customFormat="1" ht="33" thickTop="1" thickBot="1" x14ac:dyDescent="0.3">
      <c r="A10"/>
      <c r="B10" s="14"/>
      <c r="E10" s="16" t="s">
        <v>36</v>
      </c>
      <c r="F10" s="17">
        <f>SUM(F31+F42)</f>
        <v>0</v>
      </c>
      <c r="H10" s="3"/>
      <c r="I10" s="3"/>
      <c r="J10" s="3"/>
      <c r="K10" s="3"/>
      <c r="L10" s="3"/>
      <c r="M10" s="3"/>
      <c r="N10" s="3"/>
    </row>
    <row r="11" spans="1:14" ht="15.75" thickTop="1" x14ac:dyDescent="0.2">
      <c r="A11" s="33" t="s">
        <v>0</v>
      </c>
      <c r="B11" s="34" t="s">
        <v>23</v>
      </c>
      <c r="C11" s="18" t="s">
        <v>1</v>
      </c>
      <c r="D11" s="18" t="s">
        <v>2</v>
      </c>
      <c r="E11" s="18" t="s">
        <v>3</v>
      </c>
      <c r="F11" s="18" t="s">
        <v>4</v>
      </c>
    </row>
    <row r="12" spans="1:14" s="3" customFormat="1" ht="15.75" customHeight="1" x14ac:dyDescent="0.2">
      <c r="A12" s="19" t="s">
        <v>49</v>
      </c>
      <c r="B12" s="35" t="s">
        <v>5</v>
      </c>
      <c r="C12" s="36" t="s">
        <v>6</v>
      </c>
      <c r="D12" s="36" t="s">
        <v>42</v>
      </c>
      <c r="E12" s="37">
        <v>3250</v>
      </c>
      <c r="F12" s="1"/>
    </row>
    <row r="13" spans="1:14" s="3" customFormat="1" ht="15.75" customHeight="1" x14ac:dyDescent="0.2">
      <c r="A13" s="19"/>
      <c r="B13" s="35"/>
      <c r="C13" s="36"/>
      <c r="D13" s="36"/>
      <c r="E13" s="37"/>
      <c r="F13" s="20"/>
    </row>
    <row r="14" spans="1:14" s="3" customFormat="1" ht="15.75" customHeight="1" x14ac:dyDescent="0.2">
      <c r="A14" s="19" t="s">
        <v>51</v>
      </c>
      <c r="B14" s="35" t="s">
        <v>9</v>
      </c>
      <c r="C14" s="36" t="s">
        <v>7</v>
      </c>
      <c r="D14" s="36" t="s">
        <v>24</v>
      </c>
      <c r="E14" s="37">
        <v>4500</v>
      </c>
      <c r="F14" s="20"/>
    </row>
    <row r="15" spans="1:14" s="3" customFormat="1" ht="15.75" customHeight="1" x14ac:dyDescent="0.2">
      <c r="A15" s="19" t="s">
        <v>53</v>
      </c>
      <c r="B15" s="35" t="s">
        <v>8</v>
      </c>
      <c r="C15" s="36" t="s">
        <v>7</v>
      </c>
      <c r="D15" s="36" t="s">
        <v>24</v>
      </c>
      <c r="E15" s="37">
        <v>4500</v>
      </c>
      <c r="F15" s="20"/>
    </row>
    <row r="16" spans="1:14" s="3" customFormat="1" ht="15.75" customHeight="1" x14ac:dyDescent="0.2">
      <c r="A16" s="19" t="s">
        <v>54</v>
      </c>
      <c r="B16" s="35" t="s">
        <v>10</v>
      </c>
      <c r="C16" s="36" t="s">
        <v>7</v>
      </c>
      <c r="D16" s="36" t="s">
        <v>24</v>
      </c>
      <c r="E16" s="37">
        <v>4700</v>
      </c>
      <c r="F16" s="20"/>
    </row>
    <row r="17" spans="1:6" s="3" customFormat="1" ht="15.75" customHeight="1" x14ac:dyDescent="0.2">
      <c r="A17" s="19"/>
      <c r="B17" s="38"/>
      <c r="C17" s="36"/>
      <c r="D17" s="36"/>
      <c r="E17" s="39"/>
      <c r="F17" s="21"/>
    </row>
    <row r="18" spans="1:6" s="3" customFormat="1" ht="15.75" customHeight="1" x14ac:dyDescent="0.2">
      <c r="A18" s="19" t="s">
        <v>50</v>
      </c>
      <c r="B18" s="35" t="s">
        <v>9</v>
      </c>
      <c r="C18" s="36" t="s">
        <v>30</v>
      </c>
      <c r="D18" s="36" t="s">
        <v>29</v>
      </c>
      <c r="E18" s="37">
        <v>4500</v>
      </c>
      <c r="F18" s="21"/>
    </row>
    <row r="19" spans="1:6" s="3" customFormat="1" ht="15.75" customHeight="1" x14ac:dyDescent="0.2">
      <c r="A19" s="19" t="s">
        <v>52</v>
      </c>
      <c r="B19" s="35" t="s">
        <v>8</v>
      </c>
      <c r="C19" s="36" t="s">
        <v>31</v>
      </c>
      <c r="D19" s="36" t="s">
        <v>29</v>
      </c>
      <c r="E19" s="37">
        <v>4700</v>
      </c>
      <c r="F19" s="20"/>
    </row>
    <row r="20" spans="1:6" s="3" customFormat="1" ht="15.75" customHeight="1" x14ac:dyDescent="0.2">
      <c r="A20" s="19" t="s">
        <v>55</v>
      </c>
      <c r="B20" s="35" t="s">
        <v>10</v>
      </c>
      <c r="C20" s="36" t="s">
        <v>30</v>
      </c>
      <c r="D20" s="36" t="s">
        <v>29</v>
      </c>
      <c r="E20" s="37">
        <v>4700</v>
      </c>
      <c r="F20" s="20"/>
    </row>
    <row r="21" spans="1:6" s="3" customFormat="1" ht="15.75" customHeight="1" x14ac:dyDescent="0.2">
      <c r="A21" s="19"/>
      <c r="B21" s="35"/>
      <c r="C21" s="36"/>
      <c r="D21" s="36"/>
      <c r="E21" s="37"/>
      <c r="F21" s="20"/>
    </row>
    <row r="22" spans="1:6" s="3" customFormat="1" ht="15.75" customHeight="1" x14ac:dyDescent="0.2">
      <c r="A22" s="19" t="s">
        <v>56</v>
      </c>
      <c r="B22" s="35" t="s">
        <v>13</v>
      </c>
      <c r="C22" s="36" t="s">
        <v>15</v>
      </c>
      <c r="D22" s="36" t="s">
        <v>25</v>
      </c>
      <c r="E22" s="37">
        <v>5050</v>
      </c>
      <c r="F22" s="20"/>
    </row>
    <row r="23" spans="1:6" s="3" customFormat="1" ht="15.75" customHeight="1" x14ac:dyDescent="0.2">
      <c r="A23" s="19" t="s">
        <v>59</v>
      </c>
      <c r="B23" s="35" t="s">
        <v>12</v>
      </c>
      <c r="C23" s="36" t="s">
        <v>15</v>
      </c>
      <c r="D23" s="36" t="s">
        <v>25</v>
      </c>
      <c r="E23" s="37">
        <v>4750</v>
      </c>
      <c r="F23" s="20"/>
    </row>
    <row r="24" spans="1:6" s="3" customFormat="1" ht="15.75" customHeight="1" x14ac:dyDescent="0.2">
      <c r="A24" s="19" t="s">
        <v>60</v>
      </c>
      <c r="B24" s="35" t="s">
        <v>27</v>
      </c>
      <c r="C24" s="36" t="s">
        <v>26</v>
      </c>
      <c r="D24" s="36" t="s">
        <v>25</v>
      </c>
      <c r="E24" s="37">
        <v>5250</v>
      </c>
      <c r="F24" s="20"/>
    </row>
    <row r="25" spans="1:6" s="3" customFormat="1" ht="15.75" customHeight="1" x14ac:dyDescent="0.2">
      <c r="A25" s="19"/>
      <c r="B25" s="35"/>
      <c r="C25" s="36"/>
      <c r="D25" s="36"/>
      <c r="E25" s="37"/>
      <c r="F25" s="20"/>
    </row>
    <row r="26" spans="1:6" s="3" customFormat="1" ht="15.75" customHeight="1" x14ac:dyDescent="0.2">
      <c r="A26" s="19" t="s">
        <v>62</v>
      </c>
      <c r="B26" s="35" t="s">
        <v>63</v>
      </c>
      <c r="C26" s="36" t="s">
        <v>11</v>
      </c>
      <c r="D26" s="36" t="s">
        <v>46</v>
      </c>
      <c r="E26" s="37">
        <v>4350</v>
      </c>
      <c r="F26" s="20"/>
    </row>
    <row r="27" spans="1:6" s="3" customFormat="1" ht="15.75" customHeight="1" x14ac:dyDescent="0.2">
      <c r="A27" s="19" t="s">
        <v>64</v>
      </c>
      <c r="B27" s="35" t="s">
        <v>65</v>
      </c>
      <c r="C27" s="36" t="s">
        <v>11</v>
      </c>
      <c r="D27" s="36" t="s">
        <v>46</v>
      </c>
      <c r="E27" s="37">
        <v>4500</v>
      </c>
      <c r="F27" s="21"/>
    </row>
    <row r="28" spans="1:6" s="3" customFormat="1" ht="15.75" customHeight="1" x14ac:dyDescent="0.2">
      <c r="A28" s="19" t="s">
        <v>57</v>
      </c>
      <c r="B28" s="35" t="s">
        <v>13</v>
      </c>
      <c r="C28" s="36" t="s">
        <v>11</v>
      </c>
      <c r="D28" s="36" t="s">
        <v>46</v>
      </c>
      <c r="E28" s="37">
        <v>5050</v>
      </c>
      <c r="F28" s="20"/>
    </row>
    <row r="29" spans="1:6" s="3" customFormat="1" ht="15.75" customHeight="1" x14ac:dyDescent="0.2">
      <c r="A29" s="19">
        <v>38565225958</v>
      </c>
      <c r="B29" s="35" t="s">
        <v>12</v>
      </c>
      <c r="C29" s="36" t="s">
        <v>11</v>
      </c>
      <c r="D29" s="36" t="s">
        <v>46</v>
      </c>
      <c r="E29" s="37">
        <v>4950</v>
      </c>
      <c r="F29" s="20"/>
    </row>
    <row r="30" spans="1:6" s="3" customFormat="1" ht="15.75" customHeight="1" x14ac:dyDescent="0.2">
      <c r="A30" s="19" t="s">
        <v>58</v>
      </c>
      <c r="B30" s="35" t="s">
        <v>27</v>
      </c>
      <c r="C30" s="36" t="s">
        <v>28</v>
      </c>
      <c r="D30" s="36" t="s">
        <v>46</v>
      </c>
      <c r="E30" s="37">
        <v>5350</v>
      </c>
      <c r="F30" s="20"/>
    </row>
    <row r="31" spans="1:6" ht="15" x14ac:dyDescent="0.2">
      <c r="A31" s="22"/>
      <c r="B31" s="22"/>
      <c r="C31" s="23"/>
      <c r="D31" s="23"/>
      <c r="E31" s="40" t="s">
        <v>43</v>
      </c>
      <c r="F31" s="24">
        <f>SUM(F12:F30)</f>
        <v>0</v>
      </c>
    </row>
    <row r="32" spans="1:6" ht="15" thickBot="1" x14ac:dyDescent="0.25">
      <c r="A32" s="41"/>
      <c r="B32" s="22"/>
      <c r="C32" s="23"/>
      <c r="D32" s="23"/>
      <c r="E32" s="42"/>
      <c r="F32" s="22"/>
    </row>
    <row r="33" spans="1:15" ht="15.75" customHeight="1" x14ac:dyDescent="0.2">
      <c r="A33" s="43" t="s">
        <v>17</v>
      </c>
      <c r="B33" s="44" t="s">
        <v>18</v>
      </c>
      <c r="C33" s="25" t="s">
        <v>19</v>
      </c>
      <c r="D33" s="25" t="s">
        <v>20</v>
      </c>
      <c r="E33" s="25" t="s">
        <v>35</v>
      </c>
      <c r="F33" s="25" t="s">
        <v>32</v>
      </c>
    </row>
    <row r="34" spans="1:15" ht="15.75" customHeight="1" x14ac:dyDescent="0.2">
      <c r="A34" s="19" t="s">
        <v>33</v>
      </c>
      <c r="B34" s="19" t="s">
        <v>72</v>
      </c>
      <c r="C34" s="19" t="s">
        <v>34</v>
      </c>
      <c r="D34" s="36" t="s">
        <v>47</v>
      </c>
      <c r="E34" s="45">
        <v>2600</v>
      </c>
      <c r="F34" s="19"/>
    </row>
    <row r="35" spans="1:15" ht="15.75" customHeight="1" x14ac:dyDescent="0.2">
      <c r="A35" s="19" t="s">
        <v>21</v>
      </c>
      <c r="B35" s="19" t="s">
        <v>73</v>
      </c>
      <c r="C35" s="19" t="s">
        <v>22</v>
      </c>
      <c r="D35" s="36" t="s">
        <v>48</v>
      </c>
      <c r="E35" s="45">
        <v>3850</v>
      </c>
      <c r="F35" s="19"/>
    </row>
    <row r="36" spans="1:15" ht="15.75" customHeight="1" x14ac:dyDescent="0.2">
      <c r="A36" s="19"/>
      <c r="B36" s="19"/>
      <c r="C36" s="19"/>
      <c r="D36" s="36"/>
      <c r="E36" s="45"/>
      <c r="F36" s="19"/>
    </row>
    <row r="37" spans="1:15" ht="15.75" customHeight="1" x14ac:dyDescent="0.2">
      <c r="A37" s="19" t="s">
        <v>69</v>
      </c>
      <c r="B37" s="19" t="s">
        <v>74</v>
      </c>
      <c r="C37" s="19" t="s">
        <v>70</v>
      </c>
      <c r="D37" s="36" t="s">
        <v>24</v>
      </c>
      <c r="E37" s="45">
        <v>4000</v>
      </c>
      <c r="F37" s="19"/>
      <c r="I37" s="2"/>
    </row>
    <row r="38" spans="1:15" ht="15.75" customHeight="1" x14ac:dyDescent="0.2">
      <c r="A38" s="19" t="s">
        <v>71</v>
      </c>
      <c r="B38" s="19" t="s">
        <v>75</v>
      </c>
      <c r="C38" s="19" t="s">
        <v>70</v>
      </c>
      <c r="D38" s="36" t="s">
        <v>24</v>
      </c>
      <c r="E38" s="45">
        <v>4150</v>
      </c>
      <c r="F38" s="19"/>
    </row>
    <row r="39" spans="1:15" ht="15.75" customHeight="1" x14ac:dyDescent="0.2">
      <c r="A39" s="19"/>
      <c r="B39" s="19"/>
      <c r="C39" s="19"/>
      <c r="D39" s="36"/>
      <c r="E39" s="45"/>
      <c r="F39" s="19"/>
    </row>
    <row r="40" spans="1:15" ht="15.75" customHeight="1" x14ac:dyDescent="0.2">
      <c r="A40" s="19" t="s">
        <v>67</v>
      </c>
      <c r="B40" s="19" t="s">
        <v>76</v>
      </c>
      <c r="C40" s="19" t="s">
        <v>66</v>
      </c>
      <c r="D40" s="36" t="s">
        <v>25</v>
      </c>
      <c r="E40" s="45">
        <v>4600</v>
      </c>
      <c r="F40" s="19"/>
    </row>
    <row r="41" spans="1:15" ht="15.75" customHeight="1" x14ac:dyDescent="0.2">
      <c r="A41" s="19" t="s">
        <v>68</v>
      </c>
      <c r="B41" s="19" t="s">
        <v>77</v>
      </c>
      <c r="C41" s="19" t="s">
        <v>66</v>
      </c>
      <c r="D41" s="36" t="s">
        <v>25</v>
      </c>
      <c r="E41" s="45">
        <v>4500</v>
      </c>
      <c r="F41" s="19"/>
    </row>
    <row r="42" spans="1:15" ht="15.75" thickBot="1" x14ac:dyDescent="0.25">
      <c r="A42" s="22"/>
      <c r="B42" s="22"/>
      <c r="C42" s="23"/>
      <c r="D42" s="23"/>
      <c r="E42" s="40" t="s">
        <v>44</v>
      </c>
      <c r="F42" s="24">
        <f>SUM(F34:F41)</f>
        <v>0</v>
      </c>
    </row>
    <row r="43" spans="1:15" ht="16.5" thickTop="1" thickBot="1" x14ac:dyDescent="0.25">
      <c r="A43" s="22"/>
      <c r="B43" s="22"/>
      <c r="C43" s="23"/>
      <c r="D43" s="23"/>
      <c r="E43" s="46" t="s">
        <v>45</v>
      </c>
      <c r="F43" s="26">
        <f>SUM(F31+F42)</f>
        <v>0</v>
      </c>
    </row>
    <row r="44" spans="1:15" ht="15.75" thickTop="1" x14ac:dyDescent="0.2">
      <c r="A44" s="47" t="s">
        <v>78</v>
      </c>
      <c r="B44" s="3"/>
      <c r="C44" s="27"/>
      <c r="D44" s="27"/>
      <c r="E44" s="28"/>
      <c r="F44" s="28"/>
      <c r="G44" s="28"/>
    </row>
    <row r="45" spans="1:15" s="3" customFormat="1" ht="18.75" customHeight="1" x14ac:dyDescent="0.2">
      <c r="A45" s="48" t="s">
        <v>82</v>
      </c>
      <c r="B45" s="9"/>
      <c r="C45" s="9"/>
      <c r="D45" s="9"/>
      <c r="E45" s="9"/>
      <c r="F45" s="9"/>
      <c r="G45" s="9"/>
      <c r="O45" s="9"/>
    </row>
    <row r="46" spans="1:15" s="3" customFormat="1" ht="18.75" customHeight="1" x14ac:dyDescent="0.2">
      <c r="A46" s="48" t="s">
        <v>14</v>
      </c>
      <c r="D46" s="29"/>
      <c r="E46" s="29"/>
      <c r="F46" s="29"/>
      <c r="G46" s="29"/>
    </row>
    <row r="47" spans="1:15" s="3" customFormat="1" ht="18.75" customHeight="1" x14ac:dyDescent="0.2">
      <c r="A47" s="48" t="s">
        <v>79</v>
      </c>
      <c r="D47" s="29"/>
      <c r="E47" s="29"/>
      <c r="F47" s="29"/>
      <c r="G47" s="29"/>
    </row>
    <row r="48" spans="1:15" s="3" customFormat="1" ht="18.75" customHeight="1" x14ac:dyDescent="0.2">
      <c r="A48" s="48" t="s">
        <v>61</v>
      </c>
      <c r="D48" s="49"/>
      <c r="E48" s="29"/>
      <c r="F48" s="29"/>
      <c r="G48" s="29"/>
    </row>
    <row r="49" spans="1:8" s="3" customFormat="1" ht="18.75" customHeight="1" thickBot="1" x14ac:dyDescent="0.25">
      <c r="D49" s="30" t="s">
        <v>16</v>
      </c>
      <c r="E49" s="31"/>
      <c r="F49" s="31"/>
      <c r="G49" s="29"/>
      <c r="H49" s="29"/>
    </row>
    <row r="51" spans="1:8" x14ac:dyDescent="0.2">
      <c r="A51" s="12" t="s">
        <v>15</v>
      </c>
      <c r="B51" s="9" t="s">
        <v>80</v>
      </c>
      <c r="D51" s="23" t="s">
        <v>6</v>
      </c>
      <c r="E51" s="27" t="s">
        <v>11</v>
      </c>
      <c r="G51" s="27"/>
    </row>
    <row r="52" spans="1:8" x14ac:dyDescent="0.2">
      <c r="A52"/>
      <c r="C52"/>
      <c r="G52"/>
    </row>
    <row r="55" spans="1:8" x14ac:dyDescent="0.2">
      <c r="B55"/>
    </row>
    <row r="57" spans="1:8" x14ac:dyDescent="0.2">
      <c r="D57"/>
    </row>
    <row r="63" spans="1:8" x14ac:dyDescent="0.2">
      <c r="A63" s="32" t="s">
        <v>34</v>
      </c>
      <c r="B63" s="27" t="s">
        <v>81</v>
      </c>
      <c r="C63" s="27" t="s">
        <v>66</v>
      </c>
      <c r="D63" s="27"/>
    </row>
  </sheetData>
  <sheetProtection algorithmName="SHA-512" hashValue="o1N5jBhtY6IxlzP5BEW9wSI5MutLhrUU+HHc/oVP761bJ/d+pmi1JpxxTunHDg+Mqk+qwYlbHpCbHkFe7wokmQ==" saltValue="qZdneG8MukzgfptA34ev4Q==" spinCount="100000" sheet="1" objects="1" scenarios="1"/>
  <protectedRanges>
    <protectedRange sqref="B4:F8" name="Område5"/>
    <protectedRange algorithmName="SHA-512" hashValue="RGt/bDa+rYDf8eZ3swHHK7AVCXFtN1rOuzU1bDE0GyYxoyJQ4Q4LzIAXyH5LMikLtNR+ecw3NYF02r9bW+v06w==" saltValue="TpDe4dLCn+VP2g9QLj0xfA==" spinCount="100000" sqref="A9:E48" name="Område3"/>
    <protectedRange sqref="F12:F30" name="Område2"/>
    <protectedRange sqref="F34:F41" name="Område4"/>
    <protectedRange sqref="E49:F49" name="Område6"/>
  </protectedRanges>
  <mergeCells count="4">
    <mergeCell ref="E6:F6"/>
    <mergeCell ref="B4:C4"/>
    <mergeCell ref="B6:C6"/>
    <mergeCell ref="B8:C8"/>
  </mergeCells>
  <phoneticPr fontId="5" type="noConversion"/>
  <printOptions horizontalCentered="1"/>
  <pageMargins left="0.25" right="0.25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5D202-6B2D-4F38-B446-9212F696ACBC}">
  <dimension ref="A1"/>
  <sheetViews>
    <sheetView workbookViewId="0">
      <selection activeCell="D26" sqref="D26"/>
    </sheetView>
  </sheetViews>
  <sheetFormatPr baseColWidth="10"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5274D47521B19459E07298D57B24CB0" ma:contentTypeVersion="18" ma:contentTypeDescription="Opprett et nytt dokument." ma:contentTypeScope="" ma:versionID="aa1905b7418c37116337fa0163742c8e">
  <xsd:schema xmlns:xsd="http://www.w3.org/2001/XMLSchema" xmlns:xs="http://www.w3.org/2001/XMLSchema" xmlns:p="http://schemas.microsoft.com/office/2006/metadata/properties" xmlns:ns2="28e643d6-2630-446d-8004-ff69c6162661" xmlns:ns3="b51a0011-ea41-424e-8850-89b59b40c7ef" targetNamespace="http://schemas.microsoft.com/office/2006/metadata/properties" ma:root="true" ma:fieldsID="fce13c3fe8dee0f496e482d15865b9a0" ns2:_="" ns3:_="">
    <xsd:import namespace="28e643d6-2630-446d-8004-ff69c6162661"/>
    <xsd:import namespace="b51a0011-ea41-424e-8850-89b59b40c7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e643d6-2630-446d-8004-ff69c61626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153edff1-e0a3-4de6-bbe0-aa9df03494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1a0011-ea41-424e-8850-89b59b40c7e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ae75b3a-3a25-4b4a-a083-84d9cab64e02}" ma:internalName="TaxCatchAll" ma:showField="CatchAllData" ma:web="b51a0011-ea41-424e-8850-89b59b40c7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8e643d6-2630-446d-8004-ff69c6162661">
      <Terms xmlns="http://schemas.microsoft.com/office/infopath/2007/PartnerControls"/>
    </lcf76f155ced4ddcb4097134ff3c332f>
    <TaxCatchAll xmlns="b51a0011-ea41-424e-8850-89b59b40c7ef" xsi:nil="true"/>
  </documentManagement>
</p:properties>
</file>

<file path=customXml/itemProps1.xml><?xml version="1.0" encoding="utf-8"?>
<ds:datastoreItem xmlns:ds="http://schemas.openxmlformats.org/officeDocument/2006/customXml" ds:itemID="{9F671BE5-59C9-4506-99BC-A4E1251C6A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e643d6-2630-446d-8004-ff69c6162661"/>
    <ds:schemaRef ds:uri="b51a0011-ea41-424e-8850-89b59b40c7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561273-040E-45FE-A045-EF74352431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5640B2-113D-4AA2-8AB0-2B78BBD1718A}">
  <ds:schemaRefs>
    <ds:schemaRef ds:uri="7678591c-474b-40f5-89dc-0476ef069388"/>
    <ds:schemaRef ds:uri="http://www.w3.org/XML/1998/namespace"/>
    <ds:schemaRef ds:uri="b51a0011-ea41-424e-8850-89b59b40c7ef"/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28e643d6-2630-446d-8004-ff69c616266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2025 Last</vt:lpstr>
      <vt:lpstr>Ark1</vt:lpstr>
      <vt:lpstr>'2025 Last'!Utskriftsområde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 Spernes</dc:creator>
  <cp:lastModifiedBy>Vidar Hoelstad-Hansen</cp:lastModifiedBy>
  <cp:lastPrinted>2025-01-15T09:05:24Z</cp:lastPrinted>
  <dcterms:created xsi:type="dcterms:W3CDTF">2020-04-17T12:32:58Z</dcterms:created>
  <dcterms:modified xsi:type="dcterms:W3CDTF">2025-01-20T13:49:14Z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0x01010085274D47521B19459E07298D57B24CB0</vt:lpwstr>
  </property>
</Properties>
</file>