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7b034cfe50ef86/Dokumenter/FAGDEKK/2025/STATISTIKKER/MARS/"/>
    </mc:Choice>
  </mc:AlternateContent>
  <xr:revisionPtr revIDLastSave="0" documentId="8_{EAF84C0B-A8B7-462D-A90B-17B8403BB929}" xr6:coauthVersionLast="47" xr6:coauthVersionMax="47" xr10:uidLastSave="{00000000-0000-0000-0000-000000000000}"/>
  <bookViews>
    <workbookView xWindow="-110" yWindow="-110" windowWidth="19420" windowHeight="10300" xr2:uid="{A3E18E45-5B4E-4EB8-A37B-289DFE2361BD}"/>
  </bookViews>
  <sheets>
    <sheet name="Ark1" sheetId="1" r:id="rId1"/>
  </sheets>
  <definedNames>
    <definedName name="_xlnm._FilterDatabase" localSheetId="0" hidden="1">'Ark1'!$A$3:$F$113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3" i="1" l="1"/>
  <c r="E113" i="1"/>
  <c r="D104" i="1"/>
  <c r="D105" i="1"/>
  <c r="D106" i="1"/>
  <c r="D107" i="1"/>
  <c r="D108" i="1"/>
  <c r="D109" i="1"/>
  <c r="D110" i="1"/>
  <c r="D111" i="1"/>
  <c r="D112" i="1"/>
  <c r="D100" i="1"/>
  <c r="D101" i="1"/>
  <c r="D102" i="1"/>
  <c r="D103" i="1"/>
  <c r="D99" i="1" l="1"/>
  <c r="D89" i="1"/>
  <c r="D90" i="1"/>
  <c r="D91" i="1"/>
  <c r="D92" i="1"/>
  <c r="D93" i="1"/>
  <c r="D94" i="1"/>
  <c r="D95" i="1"/>
  <c r="D96" i="1"/>
  <c r="D97" i="1"/>
  <c r="D98" i="1"/>
  <c r="D88" i="1" l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113" i="1" l="1"/>
</calcChain>
</file>

<file path=xl/sharedStrings.xml><?xml version="1.0" encoding="utf-8"?>
<sst xmlns="http://schemas.openxmlformats.org/spreadsheetml/2006/main" count="228" uniqueCount="210">
  <si>
    <t>LEVERANDØR:</t>
  </si>
  <si>
    <t>Nummer</t>
  </si>
  <si>
    <t>Sted</t>
  </si>
  <si>
    <t>Medlem</t>
  </si>
  <si>
    <t>Total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</si>
  <si>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</si>
  <si>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</si>
  <si>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</si>
  <si>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</si>
  <si>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</si>
  <si>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</si>
  <si>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</si>
  <si>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</si>
  <si>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</si>
  <si>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</si>
  <si>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</si>
  <si>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</si>
  <si>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</si>
  <si>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</si>
  <si>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</si>
  <si>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</si>
  <si>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</si>
  <si>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</si>
  <si>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</si>
  <si>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</si>
  <si>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</si>
  <si>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</si>
  <si>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</si>
  <si>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</si>
  <si>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</si>
  <si>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</si>
  <si>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</si>
  <si>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</si>
  <si>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</si>
  <si>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</si>
  <si>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</si>
  <si>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</si>
  <si>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</si>
  <si>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</si>
  <si>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MOLDE</t>
  </si>
  <si>
    <t>Øverland Dekk og Bil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</si>
  <si>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</si>
  <si>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</si>
  <si>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</si>
  <si>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</si>
  <si>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</si>
  <si>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</si>
  <si>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</si>
  <si>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</si>
  <si>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</si>
  <si>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</si>
  <si>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</si>
  <si>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SKI</t>
  </si>
  <si>
    <t>Bodahl-Johansen AS, Ski</t>
  </si>
  <si>
    <t>SKIEN</t>
  </si>
  <si>
    <t>Dekkspesialisten Skien AS</t>
  </si>
  <si>
    <t>SKREIA</t>
  </si>
  <si>
    <t>TB Auto AS</t>
  </si>
  <si>
    <t>TRONDHEIM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</si>
  <si>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</si>
  <si>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</si>
  <si>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</si>
  <si>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</si>
  <si>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</si>
  <si>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</si>
  <si>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</si>
  <si>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</si>
  <si>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</si>
  <si>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</si>
  <si>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</si>
  <si>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</si>
  <si>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</si>
  <si>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</si>
  <si>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</si>
  <si>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</si>
  <si>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</si>
  <si>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</si>
  <si>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</si>
  <si>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</si>
  <si>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</si>
  <si>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</si>
  <si>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</si>
  <si>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</si>
  <si>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</si>
  <si>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</si>
  <si>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</si>
  <si>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</si>
  <si>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</si>
  <si>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</si>
  <si>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</si>
  <si>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</si>
  <si>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</si>
  <si>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BERGEN</t>
  </si>
  <si>
    <t>Midtun Dekk AS</t>
  </si>
  <si>
    <t>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</si>
  <si>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</si>
  <si>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</si>
  <si>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</si>
  <si>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</si>
  <si>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</si>
  <si>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</si>
  <si>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</si>
  <si>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OSLO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</si>
  <si>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</si>
  <si>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</si>
  <si>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</si>
  <si>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</si>
  <si>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</si>
  <si>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</si>
  <si>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KRISTIANSAND</t>
  </si>
  <si>
    <t>Mjåvann Dekksenter AS</t>
  </si>
  <si>
    <t>LEVANGER</t>
  </si>
  <si>
    <t>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</si>
  <si>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</si>
  <si>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</si>
  <si>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</si>
  <si>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</si>
  <si>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</si>
  <si>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</si>
  <si>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</si>
  <si>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</si>
  <si>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</si>
  <si>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</si>
  <si>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</si>
  <si>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</si>
  <si>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</si>
  <si>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</si>
  <si>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</si>
  <si>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</si>
  <si>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</si>
  <si>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</si>
  <si>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</si>
  <si>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</si>
  <si>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</si>
  <si>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VERDAL</t>
  </si>
  <si>
    <t>STJØRDAL</t>
  </si>
  <si>
    <t>STEINKJER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</si>
  <si>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</si>
  <si>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</si>
  <si>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</si>
  <si>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</si>
  <si>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</si>
  <si>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</si>
  <si>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</si>
  <si>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</si>
  <si>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</si>
  <si>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</si>
  <si>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</si>
  <si>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</si>
  <si>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Skjåk Bil AS</t>
  </si>
  <si>
    <t>SAULAND</t>
  </si>
  <si>
    <t>Slåtta Bil AS</t>
  </si>
  <si>
    <t>TB Verkstedsenter</t>
  </si>
  <si>
    <t>Totalt varekjøp denne måned:</t>
  </si>
  <si>
    <t>A- DEKK AS</t>
  </si>
  <si>
    <t>Dekk Haugesund (Last Haugesund)</t>
  </si>
  <si>
    <t>Team Verksted AS, Lærdal</t>
  </si>
  <si>
    <t>Team Verksted AS, Levanger</t>
  </si>
  <si>
    <t>Dekklåven Brumunddal</t>
  </si>
  <si>
    <t>Dekkvarehuset AS</t>
  </si>
  <si>
    <t>Tevo Dekk, Verdal</t>
  </si>
  <si>
    <t>Tevo Dekk, Trondheim</t>
  </si>
  <si>
    <t>Tevo Dekk, Stjørdal</t>
  </si>
  <si>
    <t>Team Verksted, Steinkjer</t>
  </si>
  <si>
    <t>Team Verksted, Ålesund</t>
  </si>
  <si>
    <t>Materiell</t>
  </si>
  <si>
    <t>ÅLGÅRD</t>
  </si>
  <si>
    <t>Dekkbutikken Ålgård AS</t>
  </si>
  <si>
    <t>Fagdekk Sarpsborg</t>
  </si>
  <si>
    <t>RUD</t>
  </si>
  <si>
    <t>Berg Auto AS</t>
  </si>
  <si>
    <t>Dekkhallen Ornare AS</t>
  </si>
  <si>
    <t>EXIDE</t>
  </si>
  <si>
    <t>STØREN</t>
  </si>
  <si>
    <t>GB Transportservice AS</t>
  </si>
  <si>
    <t>TANA</t>
  </si>
  <si>
    <t>Rustefjelbma Servicesenter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</si>
  <si>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</si>
  <si>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</si>
  <si>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</si>
  <si>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</si>
  <si>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</si>
  <si>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</si>
  <si>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</si>
  <si>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BREKSTAD</t>
  </si>
  <si>
    <t>Ørlandet Dekkservice AS</t>
  </si>
  <si>
    <t>Wist Last og Buss</t>
  </si>
  <si>
    <t>LEIRSUND</t>
  </si>
  <si>
    <t>Lillestrøm Dekksenter AS</t>
  </si>
  <si>
    <t>NANNESTAD</t>
  </si>
  <si>
    <t>Lillestrøm Dekksenter AS, avd Nannestad</t>
  </si>
  <si>
    <t>VINSTRA</t>
  </si>
  <si>
    <t>Vinstra Bil- Demontering</t>
  </si>
  <si>
    <t>OTTA</t>
  </si>
  <si>
    <t>Team Verksted Otta</t>
  </si>
  <si>
    <t>Bodahl- Johansen, avd Askim</t>
  </si>
  <si>
    <t>FAGDEKK Omsetningsrapportering 1. kvartal 2025</t>
  </si>
  <si>
    <t>TYNSET</t>
  </si>
  <si>
    <t>Autoskade Tynset AS</t>
  </si>
  <si>
    <t>Brenne Dekk, avd Verdal</t>
  </si>
  <si>
    <t>HUNNDALEN</t>
  </si>
  <si>
    <t>Mjøsbil AS, avd Gjøvik</t>
  </si>
  <si>
    <t>Mjøsbil AS, avd. Dokka</t>
  </si>
  <si>
    <t>Mjøsbil AS, avd. Otta</t>
  </si>
  <si>
    <t>LILLEHAMMER</t>
  </si>
  <si>
    <t>Mjøsbil AS, avd. Lillehammer</t>
  </si>
  <si>
    <t>FÅVANG</t>
  </si>
  <si>
    <t>Mjøsbil AS, avd. Fåvang</t>
  </si>
  <si>
    <t>HAFRSFJORD</t>
  </si>
  <si>
    <t>Madla Dekksenter 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</si>
</sst>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9" fontId="3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49" fontId="10" fillId="3" borderId="5" xfId="0" applyNumberFormat="1" applyFont="1" applyFill="1" applyBorder="1"/>
    <xf numFmtId="43" fontId="2" fillId="0" borderId="5" xfId="1" applyFont="1" applyBorder="1" applyAlignment="1">
      <alignment horizontal="center"/>
    </xf>
    <xf numFmtId="43" fontId="9" fillId="3" borderId="6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49" fontId="9" fillId="4" borderId="6" xfId="0" applyNumberFormat="1" applyFont="1" applyFill="1" applyBorder="1"/>
    <xf numFmtId="0" fontId="0" fillId="3" borderId="6" xfId="0" applyFill="1" applyBorder="1" applyAlignment="1">
      <alignment horizontal="center"/>
    </xf>
    <xf numFmtId="1" fontId="9" fillId="3" borderId="5" xfId="0" applyNumberFormat="1" applyFont="1" applyFill="1" applyBorder="1" applyAlignment="1">
      <alignment horizontal="center"/>
    </xf>
    <xf numFmtId="49" fontId="9" fillId="3" borderId="5" xfId="0" applyNumberFormat="1" applyFont="1" applyFill="1" applyBorder="1"/>
    <xf numFmtId="49" fontId="9" fillId="4" borderId="5" xfId="0" applyNumberFormat="1" applyFont="1" applyFill="1" applyBorder="1"/>
    <xf numFmtId="3" fontId="9" fillId="4" borderId="6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3" fontId="0" fillId="0" borderId="0" xfId="0" applyNumberFormat="1"/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</cellXfs>
  <cellStyles count="2">
    <cellStyle name="Komma" xfId="1" builtinId="3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G113"/>
  <sheetViews>
    <sheetView tabSelected="1" topLeftCell="A102" workbookViewId="0">
      <selection activeCell="H115" sqref="H115"/>
    </sheetView>
  </sheetViews>
  <sheetFormatPr baseColWidth="10" defaultColWidth="11.453125" defaultRowHeight="14.5" x14ac:dyDescent="0.35"/>
  <cols>
    <col min="2" max="2" width="24.81640625" customWidth="1"/>
    <col min="3" max="3" width="35.1796875" customWidth="1"/>
    <col min="4" max="4" width="17.1796875" customWidth="1"/>
    <col min="5" max="5" width="18.81640625" customWidth="1"/>
    <col min="6" max="6" width="18.1796875" customWidth="1"/>
  </cols>
  <sheetData>
    <row r="1" spans="1:6" ht="37.5" thickBot="1" x14ac:dyDescent="1.1000000000000001">
      <c r="A1" s="1"/>
      <c r="B1" s="28" t="s">
        <v>196</v>
      </c>
      <c r="C1" s="29"/>
      <c r="D1" s="30"/>
      <c r="E1" s="31"/>
    </row>
    <row r="2" spans="1:6" ht="37" x14ac:dyDescent="1.05">
      <c r="A2" s="1"/>
      <c r="B2" s="2"/>
      <c r="C2" s="3" t="s">
        <v>0</v>
      </c>
      <c r="D2" s="4"/>
      <c r="E2" s="5" t="s">
        <v>172</v>
      </c>
    </row>
    <row r="3" spans="1:6" ht="15.5" x14ac:dyDescent="0.35">
      <c r="A3" s="6" t="s">
        <v>1</v>
      </c>
      <c r="B3" s="7" t="s">
        <v>2</v>
      </c>
      <c r="C3" s="7" t="s">
        <v>3</v>
      </c>
      <c r="D3" s="8" t="s">
        <v>4</v>
      </c>
      <c r="E3" s="8" t="s">
        <v>165</v>
      </c>
      <c r="F3" s="8" t="s">
        <v>5</v>
      </c>
    </row>
    <row r="4" spans="1:6" x14ac:dyDescent="0.35">
      <c r="A4" s="9">
        <v>1</v>
      </c>
      <c r="B4" s="10" t="s">
        <v>6</v>
      </c>
      <c r="C4" s="10" t="s">
        <v>7</v>
      </c>
      <c r="D4" s="9">
        <v>0</v>
      </c>
      <c r="E4" s="11"/>
      <c r="F4" s="11"/>
    </row>
    <row r="5" spans="1:6" x14ac:dyDescent="0.35">
      <c r="A5" s="9">
        <v>3</v>
      </c>
      <c r="B5" s="10" t="s">
        <v>8</v>
      </c>
      <c r="C5" s="10" t="s">
        <v>9</v>
      </c>
      <c r="D5" s="9">
        <f t="shared" ref="D5:D62" si="0">E5+F5</f>
        <v>0</v>
      </c>
      <c r="E5" s="11"/>
      <c r="F5" s="11"/>
    </row>
    <row r="6" spans="1:6" x14ac:dyDescent="0.35">
      <c r="A6" s="9">
        <v>5</v>
      </c>
      <c r="B6" s="10" t="s">
        <v>10</v>
      </c>
      <c r="C6" s="10" t="s">
        <v>11</v>
      </c>
      <c r="D6" s="9">
        <f t="shared" si="0"/>
        <v>0</v>
      </c>
      <c r="E6" s="11"/>
      <c r="F6" s="11"/>
    </row>
    <row r="7" spans="1:6" x14ac:dyDescent="0.35">
      <c r="A7" s="12">
        <v>6</v>
      </c>
      <c r="B7" s="13" t="s">
        <v>12</v>
      </c>
      <c r="C7" s="13" t="s">
        <v>13</v>
      </c>
      <c r="D7" s="9">
        <f t="shared" si="0"/>
        <v>1217.4000000000001</v>
      </c>
      <c r="E7" s="11">
        <v>1217.4000000000001</v>
      </c>
      <c r="F7" s="11"/>
    </row>
    <row r="8" spans="1:6" x14ac:dyDescent="0.35">
      <c r="A8" s="12">
        <v>7</v>
      </c>
      <c r="B8" s="13" t="s">
        <v>14</v>
      </c>
      <c r="C8" s="13" t="s">
        <v>15</v>
      </c>
      <c r="D8" s="9">
        <f t="shared" si="0"/>
        <v>0</v>
      </c>
      <c r="E8" s="11"/>
      <c r="F8" s="11"/>
    </row>
    <row r="9" spans="1:6" x14ac:dyDescent="0.35">
      <c r="A9" s="9">
        <v>8</v>
      </c>
      <c r="B9" s="10" t="s">
        <v>16</v>
      </c>
      <c r="C9" s="10" t="s">
        <v>17</v>
      </c>
      <c r="D9" s="9">
        <f t="shared" si="0"/>
        <v>0</v>
      </c>
      <c r="E9" s="11"/>
      <c r="F9" s="11"/>
    </row>
    <row r="10" spans="1:6" x14ac:dyDescent="0.35">
      <c r="A10" s="12">
        <v>11</v>
      </c>
      <c r="B10" s="13" t="s">
        <v>18</v>
      </c>
      <c r="C10" s="13" t="s">
        <v>19</v>
      </c>
      <c r="D10" s="9">
        <f t="shared" si="0"/>
        <v>0</v>
      </c>
      <c r="E10" s="11"/>
      <c r="F10" s="11"/>
    </row>
    <row r="11" spans="1:6" x14ac:dyDescent="0.35">
      <c r="A11" s="9">
        <v>15</v>
      </c>
      <c r="B11" s="10" t="s">
        <v>20</v>
      </c>
      <c r="C11" s="10" t="s">
        <v>21</v>
      </c>
      <c r="D11" s="9">
        <f t="shared" si="0"/>
        <v>0</v>
      </c>
      <c r="E11" s="11"/>
      <c r="F11" s="11"/>
    </row>
    <row r="12" spans="1:6" x14ac:dyDescent="0.35">
      <c r="A12" s="9">
        <v>16</v>
      </c>
      <c r="B12" s="10" t="s">
        <v>22</v>
      </c>
      <c r="C12" s="10" t="s">
        <v>23</v>
      </c>
      <c r="D12" s="9">
        <f t="shared" si="0"/>
        <v>8088.4900000000007</v>
      </c>
      <c r="E12" s="11">
        <v>8088.4900000000007</v>
      </c>
      <c r="F12" s="11"/>
    </row>
    <row r="13" spans="1:6" x14ac:dyDescent="0.35">
      <c r="A13" s="12">
        <v>17</v>
      </c>
      <c r="B13" s="13" t="s">
        <v>24</v>
      </c>
      <c r="C13" s="13" t="s">
        <v>171</v>
      </c>
      <c r="D13" s="9">
        <f t="shared" si="0"/>
        <v>0</v>
      </c>
      <c r="E13" s="11"/>
      <c r="F13" s="11"/>
    </row>
    <row r="14" spans="1:6" x14ac:dyDescent="0.35">
      <c r="A14" s="9">
        <v>18</v>
      </c>
      <c r="B14" s="13" t="s">
        <v>25</v>
      </c>
      <c r="C14" s="13" t="s">
        <v>26</v>
      </c>
      <c r="D14" s="9">
        <f t="shared" si="0"/>
        <v>0</v>
      </c>
      <c r="E14" s="11"/>
      <c r="F14" s="11"/>
    </row>
    <row r="15" spans="1:6" x14ac:dyDescent="0.35">
      <c r="A15" s="12">
        <v>20</v>
      </c>
      <c r="B15" s="13" t="s">
        <v>27</v>
      </c>
      <c r="C15" s="13" t="s">
        <v>28</v>
      </c>
      <c r="D15" s="9">
        <f t="shared" si="0"/>
        <v>0</v>
      </c>
      <c r="E15" s="11"/>
      <c r="F15" s="11"/>
    </row>
    <row r="16" spans="1:6" x14ac:dyDescent="0.35">
      <c r="A16" s="9">
        <v>21</v>
      </c>
      <c r="B16" s="13" t="s">
        <v>29</v>
      </c>
      <c r="C16" s="13" t="s">
        <v>30</v>
      </c>
      <c r="D16" s="9">
        <f t="shared" si="0"/>
        <v>0</v>
      </c>
      <c r="E16" s="11"/>
      <c r="F16" s="11"/>
    </row>
    <row r="17" spans="1:6" x14ac:dyDescent="0.35">
      <c r="A17" s="12">
        <v>23</v>
      </c>
      <c r="B17" s="13" t="s">
        <v>31</v>
      </c>
      <c r="C17" s="13" t="s">
        <v>32</v>
      </c>
      <c r="D17" s="9">
        <f t="shared" si="0"/>
        <v>1307.28</v>
      </c>
      <c r="E17" s="11">
        <v>1307.28</v>
      </c>
      <c r="F17" s="11"/>
    </row>
    <row r="18" spans="1:6" x14ac:dyDescent="0.35">
      <c r="A18" s="12">
        <v>24</v>
      </c>
      <c r="B18" s="13" t="s">
        <v>33</v>
      </c>
      <c r="C18" s="13" t="s">
        <v>34</v>
      </c>
      <c r="D18" s="9">
        <f t="shared" si="0"/>
        <v>0</v>
      </c>
      <c r="E18" s="11"/>
      <c r="F18" s="11"/>
    </row>
    <row r="19" spans="1:6" x14ac:dyDescent="0.35">
      <c r="A19" s="12">
        <v>25</v>
      </c>
      <c r="B19" s="13" t="s">
        <v>35</v>
      </c>
      <c r="C19" s="13" t="s">
        <v>36</v>
      </c>
      <c r="D19" s="9">
        <f t="shared" si="0"/>
        <v>0</v>
      </c>
      <c r="E19" s="11"/>
      <c r="F19" s="11"/>
    </row>
    <row r="20" spans="1:6" x14ac:dyDescent="0.35">
      <c r="A20" s="12">
        <v>28</v>
      </c>
      <c r="B20" s="13" t="s">
        <v>37</v>
      </c>
      <c r="C20" s="13" t="s">
        <v>38</v>
      </c>
      <c r="D20" s="9">
        <f t="shared" si="0"/>
        <v>1466.88</v>
      </c>
      <c r="E20" s="11">
        <v>1466.88</v>
      </c>
      <c r="F20" s="11"/>
    </row>
    <row r="21" spans="1:6" x14ac:dyDescent="0.35">
      <c r="A21" s="12">
        <v>30</v>
      </c>
      <c r="B21" s="13" t="s">
        <v>39</v>
      </c>
      <c r="C21" s="13" t="s">
        <v>40</v>
      </c>
      <c r="D21" s="9">
        <f t="shared" si="0"/>
        <v>0</v>
      </c>
      <c r="E21" s="11"/>
      <c r="F21" s="11"/>
    </row>
    <row r="22" spans="1:6" x14ac:dyDescent="0.35">
      <c r="A22" s="12">
        <v>31</v>
      </c>
      <c r="B22" s="13" t="s">
        <v>41</v>
      </c>
      <c r="C22" s="13" t="s">
        <v>42</v>
      </c>
      <c r="D22" s="9">
        <f t="shared" si="0"/>
        <v>0</v>
      </c>
      <c r="E22" s="11"/>
      <c r="F22" s="11"/>
    </row>
    <row r="23" spans="1:6" x14ac:dyDescent="0.35">
      <c r="A23" s="12">
        <v>32</v>
      </c>
      <c r="B23" s="13" t="s">
        <v>43</v>
      </c>
      <c r="C23" s="13" t="s">
        <v>44</v>
      </c>
      <c r="D23" s="9">
        <f t="shared" si="0"/>
        <v>0</v>
      </c>
      <c r="E23" s="11"/>
      <c r="F23" s="11"/>
    </row>
    <row r="24" spans="1:6" x14ac:dyDescent="0.35">
      <c r="A24" s="12">
        <v>36</v>
      </c>
      <c r="B24" s="13" t="s">
        <v>45</v>
      </c>
      <c r="C24" s="13" t="s">
        <v>46</v>
      </c>
      <c r="D24" s="9">
        <f t="shared" si="0"/>
        <v>0</v>
      </c>
      <c r="E24" s="11"/>
      <c r="F24" s="11"/>
    </row>
    <row r="25" spans="1:6" x14ac:dyDescent="0.35">
      <c r="A25" s="12">
        <v>37</v>
      </c>
      <c r="B25" s="13" t="s">
        <v>47</v>
      </c>
      <c r="C25" s="13" t="s">
        <v>48</v>
      </c>
      <c r="D25" s="9">
        <f t="shared" si="0"/>
        <v>0</v>
      </c>
      <c r="E25" s="11"/>
      <c r="F25" s="11"/>
    </row>
    <row r="26" spans="1:6" x14ac:dyDescent="0.35">
      <c r="A26" s="12">
        <v>38</v>
      </c>
      <c r="B26" s="13" t="s">
        <v>49</v>
      </c>
      <c r="C26" s="13" t="s">
        <v>50</v>
      </c>
      <c r="D26" s="9">
        <f t="shared" si="0"/>
        <v>0</v>
      </c>
      <c r="E26" s="11"/>
      <c r="F26" s="11"/>
    </row>
    <row r="27" spans="1:6" x14ac:dyDescent="0.35">
      <c r="A27" s="12">
        <v>39</v>
      </c>
      <c r="B27" s="13" t="s">
        <v>51</v>
      </c>
      <c r="C27" s="13" t="s">
        <v>154</v>
      </c>
      <c r="D27" s="9">
        <f t="shared" si="0"/>
        <v>0</v>
      </c>
      <c r="E27" s="11"/>
      <c r="F27" s="11"/>
    </row>
    <row r="28" spans="1:6" x14ac:dyDescent="0.35">
      <c r="A28" s="12">
        <v>40</v>
      </c>
      <c r="B28" s="13" t="s">
        <v>52</v>
      </c>
      <c r="C28" s="13" t="s">
        <v>53</v>
      </c>
      <c r="D28" s="9">
        <f t="shared" si="0"/>
        <v>0</v>
      </c>
      <c r="E28" s="11"/>
      <c r="F28" s="11"/>
    </row>
    <row r="29" spans="1:6" x14ac:dyDescent="0.35">
      <c r="A29" s="12">
        <v>41</v>
      </c>
      <c r="B29" s="13" t="s">
        <v>54</v>
      </c>
      <c r="C29" s="13" t="s">
        <v>55</v>
      </c>
      <c r="D29" s="9">
        <f t="shared" si="0"/>
        <v>0</v>
      </c>
      <c r="E29" s="11"/>
      <c r="F29" s="11"/>
    </row>
    <row r="30" spans="1:6" x14ac:dyDescent="0.35">
      <c r="A30" s="12">
        <v>42</v>
      </c>
      <c r="B30" s="13" t="s">
        <v>56</v>
      </c>
      <c r="C30" s="13" t="s">
        <v>57</v>
      </c>
      <c r="D30" s="9">
        <f t="shared" si="0"/>
        <v>0</v>
      </c>
      <c r="E30" s="11"/>
      <c r="F30" s="11"/>
    </row>
    <row r="31" spans="1:6" x14ac:dyDescent="0.35">
      <c r="A31" s="12">
        <v>54</v>
      </c>
      <c r="B31" s="13" t="s">
        <v>59</v>
      </c>
      <c r="C31" s="13" t="s">
        <v>60</v>
      </c>
      <c r="D31" s="9">
        <f t="shared" si="0"/>
        <v>17247.980000000003</v>
      </c>
      <c r="E31" s="11">
        <v>17247.980000000003</v>
      </c>
      <c r="F31" s="11"/>
    </row>
    <row r="32" spans="1:6" x14ac:dyDescent="0.35">
      <c r="A32" s="12">
        <v>57</v>
      </c>
      <c r="B32" s="13" t="s">
        <v>61</v>
      </c>
      <c r="C32" s="13" t="s">
        <v>62</v>
      </c>
      <c r="D32" s="9">
        <f t="shared" si="0"/>
        <v>19749.5</v>
      </c>
      <c r="E32" s="11">
        <v>19749.5</v>
      </c>
      <c r="F32" s="11"/>
    </row>
    <row r="33" spans="1:6" x14ac:dyDescent="0.35">
      <c r="A33" s="12">
        <v>58</v>
      </c>
      <c r="B33" s="13" t="s">
        <v>63</v>
      </c>
      <c r="C33" s="13" t="s">
        <v>64</v>
      </c>
      <c r="D33" s="9">
        <f t="shared" si="0"/>
        <v>0</v>
      </c>
      <c r="E33" s="11"/>
      <c r="F33" s="11"/>
    </row>
    <row r="34" spans="1:6" x14ac:dyDescent="0.35">
      <c r="A34" s="12">
        <v>59</v>
      </c>
      <c r="B34" s="13" t="s">
        <v>65</v>
      </c>
      <c r="C34" s="13" t="s">
        <v>66</v>
      </c>
      <c r="D34" s="9">
        <f t="shared" si="0"/>
        <v>2537.6799999999998</v>
      </c>
      <c r="E34" s="11">
        <v>2537.6799999999998</v>
      </c>
      <c r="F34" s="11"/>
    </row>
    <row r="35" spans="1:6" x14ac:dyDescent="0.35">
      <c r="A35" s="12">
        <v>60</v>
      </c>
      <c r="B35" s="13" t="s">
        <v>67</v>
      </c>
      <c r="C35" s="13" t="s">
        <v>68</v>
      </c>
      <c r="D35" s="9">
        <f t="shared" si="0"/>
        <v>0</v>
      </c>
      <c r="E35" s="11"/>
      <c r="F35" s="11"/>
    </row>
    <row r="36" spans="1:6" x14ac:dyDescent="0.35">
      <c r="A36" s="12">
        <v>61</v>
      </c>
      <c r="B36" s="13" t="s">
        <v>69</v>
      </c>
      <c r="C36" s="13" t="s">
        <v>70</v>
      </c>
      <c r="D36" s="9">
        <f t="shared" si="0"/>
        <v>21722.44</v>
      </c>
      <c r="E36" s="11">
        <v>21722.44</v>
      </c>
      <c r="F36" s="11"/>
    </row>
    <row r="37" spans="1:6" x14ac:dyDescent="0.35">
      <c r="A37" s="12">
        <v>62</v>
      </c>
      <c r="B37" s="13" t="s">
        <v>54</v>
      </c>
      <c r="C37" s="13" t="s">
        <v>71</v>
      </c>
      <c r="D37" s="9">
        <f t="shared" si="0"/>
        <v>4664.4799999999996</v>
      </c>
      <c r="E37" s="11">
        <v>4664.4799999999996</v>
      </c>
      <c r="F37" s="11"/>
    </row>
    <row r="38" spans="1:6" x14ac:dyDescent="0.35">
      <c r="A38" s="12">
        <v>63</v>
      </c>
      <c r="B38" s="13" t="s">
        <v>72</v>
      </c>
      <c r="C38" s="13" t="s">
        <v>73</v>
      </c>
      <c r="D38" s="9">
        <f t="shared" si="0"/>
        <v>0</v>
      </c>
      <c r="E38" s="11"/>
      <c r="F38" s="11"/>
    </row>
    <row r="39" spans="1:6" x14ac:dyDescent="0.35">
      <c r="A39" s="12">
        <v>67</v>
      </c>
      <c r="B39" s="13" t="s">
        <v>67</v>
      </c>
      <c r="C39" s="13" t="s">
        <v>74</v>
      </c>
      <c r="D39" s="9">
        <f t="shared" si="0"/>
        <v>0</v>
      </c>
      <c r="E39" s="11"/>
      <c r="F39" s="11"/>
    </row>
    <row r="40" spans="1:6" x14ac:dyDescent="0.35">
      <c r="A40" s="12">
        <v>74</v>
      </c>
      <c r="B40" s="13" t="s">
        <v>51</v>
      </c>
      <c r="C40" s="13" t="s">
        <v>75</v>
      </c>
      <c r="D40" s="9">
        <f t="shared" si="0"/>
        <v>0</v>
      </c>
      <c r="E40" s="11"/>
      <c r="F40" s="11"/>
    </row>
    <row r="41" spans="1:6" x14ac:dyDescent="0.35">
      <c r="A41" s="12">
        <v>75</v>
      </c>
      <c r="B41" s="13" t="s">
        <v>76</v>
      </c>
      <c r="C41" s="13" t="s">
        <v>77</v>
      </c>
      <c r="D41" s="9">
        <f t="shared" si="0"/>
        <v>2025.2</v>
      </c>
      <c r="E41" s="11">
        <v>2025.2</v>
      </c>
      <c r="F41" s="11"/>
    </row>
    <row r="42" spans="1:6" x14ac:dyDescent="0.35">
      <c r="A42" s="12">
        <v>76</v>
      </c>
      <c r="B42" s="13" t="s">
        <v>78</v>
      </c>
      <c r="C42" s="13" t="s">
        <v>79</v>
      </c>
      <c r="D42" s="9">
        <f t="shared" si="0"/>
        <v>3706.5400000000004</v>
      </c>
      <c r="E42" s="11">
        <v>3706.5400000000004</v>
      </c>
      <c r="F42" s="11"/>
    </row>
    <row r="43" spans="1:6" x14ac:dyDescent="0.35">
      <c r="A43" s="12">
        <v>77</v>
      </c>
      <c r="B43" s="13" t="s">
        <v>80</v>
      </c>
      <c r="C43" s="13" t="s">
        <v>81</v>
      </c>
      <c r="D43" s="9">
        <f t="shared" si="0"/>
        <v>0</v>
      </c>
      <c r="E43" s="11"/>
      <c r="F43" s="11"/>
    </row>
    <row r="44" spans="1:6" x14ac:dyDescent="0.35">
      <c r="A44" s="12">
        <v>78</v>
      </c>
      <c r="B44" s="13" t="s">
        <v>82</v>
      </c>
      <c r="C44" s="13" t="s">
        <v>83</v>
      </c>
      <c r="D44" s="9">
        <f t="shared" si="0"/>
        <v>64473.239999999947</v>
      </c>
      <c r="E44" s="11">
        <v>64473.239999999947</v>
      </c>
      <c r="F44" s="11"/>
    </row>
    <row r="45" spans="1:6" x14ac:dyDescent="0.35">
      <c r="A45" s="12">
        <v>79</v>
      </c>
      <c r="B45" s="13" t="s">
        <v>84</v>
      </c>
      <c r="C45" s="13" t="s">
        <v>85</v>
      </c>
      <c r="D45" s="9">
        <f t="shared" si="0"/>
        <v>0</v>
      </c>
      <c r="E45" s="11"/>
      <c r="F45" s="11"/>
    </row>
    <row r="46" spans="1:6" x14ac:dyDescent="0.35">
      <c r="A46" s="12">
        <v>84</v>
      </c>
      <c r="B46" s="13" t="s">
        <v>86</v>
      </c>
      <c r="C46" s="13" t="s">
        <v>87</v>
      </c>
      <c r="D46" s="9">
        <f t="shared" si="0"/>
        <v>64634.359999999993</v>
      </c>
      <c r="E46" s="11">
        <v>64634.359999999993</v>
      </c>
      <c r="F46" s="11"/>
    </row>
    <row r="47" spans="1:6" x14ac:dyDescent="0.35">
      <c r="A47" s="12">
        <v>85</v>
      </c>
      <c r="B47" s="13" t="s">
        <v>72</v>
      </c>
      <c r="C47" s="13" t="s">
        <v>88</v>
      </c>
      <c r="D47" s="9">
        <f t="shared" si="0"/>
        <v>0</v>
      </c>
      <c r="E47" s="11"/>
      <c r="F47" s="11"/>
    </row>
    <row r="48" spans="1:6" x14ac:dyDescent="0.35">
      <c r="A48" s="12">
        <v>86</v>
      </c>
      <c r="B48" s="13" t="s">
        <v>89</v>
      </c>
      <c r="C48" s="13" t="s">
        <v>90</v>
      </c>
      <c r="D48" s="9">
        <f t="shared" si="0"/>
        <v>0</v>
      </c>
      <c r="E48" s="11"/>
      <c r="F48" s="11"/>
    </row>
    <row r="49" spans="1:6" x14ac:dyDescent="0.35">
      <c r="A49" s="12">
        <v>89</v>
      </c>
      <c r="B49" s="13" t="s">
        <v>92</v>
      </c>
      <c r="C49" s="13" t="s">
        <v>93</v>
      </c>
      <c r="D49" s="9">
        <f t="shared" si="0"/>
        <v>4353.76</v>
      </c>
      <c r="E49" s="11">
        <v>4353.76</v>
      </c>
      <c r="F49" s="11"/>
    </row>
    <row r="50" spans="1:6" x14ac:dyDescent="0.35">
      <c r="A50" s="12">
        <v>92</v>
      </c>
      <c r="B50" s="13" t="s">
        <v>94</v>
      </c>
      <c r="C50" s="13" t="s">
        <v>155</v>
      </c>
      <c r="D50" s="9">
        <f t="shared" si="0"/>
        <v>0</v>
      </c>
      <c r="E50" s="11"/>
      <c r="F50" s="11"/>
    </row>
    <row r="51" spans="1:6" x14ac:dyDescent="0.35">
      <c r="A51" s="12">
        <v>93</v>
      </c>
      <c r="B51" s="13" t="s">
        <v>95</v>
      </c>
      <c r="C51" s="13" t="s">
        <v>96</v>
      </c>
      <c r="D51" s="9">
        <f t="shared" si="0"/>
        <v>35313.880000000005</v>
      </c>
      <c r="E51" s="11">
        <v>35313.880000000005</v>
      </c>
      <c r="F51" s="11"/>
    </row>
    <row r="52" spans="1:6" x14ac:dyDescent="0.35">
      <c r="A52" s="12">
        <v>94</v>
      </c>
      <c r="B52" s="13" t="s">
        <v>97</v>
      </c>
      <c r="C52" s="13" t="s">
        <v>98</v>
      </c>
      <c r="D52" s="9">
        <f t="shared" si="0"/>
        <v>151052.83000000005</v>
      </c>
      <c r="E52" s="11">
        <v>151052.83000000005</v>
      </c>
      <c r="F52" s="11"/>
    </row>
    <row r="53" spans="1:6" x14ac:dyDescent="0.35">
      <c r="A53" s="12">
        <v>95</v>
      </c>
      <c r="B53" s="13" t="s">
        <v>72</v>
      </c>
      <c r="C53" s="13" t="s">
        <v>99</v>
      </c>
      <c r="D53" s="9">
        <f t="shared" si="0"/>
        <v>0</v>
      </c>
      <c r="E53" s="11"/>
      <c r="F53" s="11"/>
    </row>
    <row r="54" spans="1:6" x14ac:dyDescent="0.35">
      <c r="A54" s="12">
        <v>96</v>
      </c>
      <c r="B54" s="13" t="s">
        <v>100</v>
      </c>
      <c r="C54" s="13" t="s">
        <v>101</v>
      </c>
      <c r="D54" s="9">
        <f t="shared" si="0"/>
        <v>27619.96</v>
      </c>
      <c r="E54" s="11">
        <v>27619.96</v>
      </c>
      <c r="F54" s="11"/>
    </row>
    <row r="55" spans="1:6" x14ac:dyDescent="0.35">
      <c r="A55" s="12">
        <v>99</v>
      </c>
      <c r="B55" s="13" t="s">
        <v>102</v>
      </c>
      <c r="C55" s="13" t="s">
        <v>103</v>
      </c>
      <c r="D55" s="9">
        <f t="shared" si="0"/>
        <v>0</v>
      </c>
      <c r="E55" s="11"/>
      <c r="F55" s="11"/>
    </row>
    <row r="56" spans="1:6" x14ac:dyDescent="0.35">
      <c r="A56" s="12">
        <v>100</v>
      </c>
      <c r="B56" s="13" t="s">
        <v>104</v>
      </c>
      <c r="C56" s="13" t="s">
        <v>105</v>
      </c>
      <c r="D56" s="9">
        <f t="shared" si="0"/>
        <v>0</v>
      </c>
      <c r="E56" s="11"/>
      <c r="F56" s="11"/>
    </row>
    <row r="57" spans="1:6" x14ac:dyDescent="0.35">
      <c r="A57" s="12">
        <v>101</v>
      </c>
      <c r="B57" s="13" t="s">
        <v>106</v>
      </c>
      <c r="C57" s="13" t="s">
        <v>107</v>
      </c>
      <c r="D57" s="9">
        <f t="shared" si="0"/>
        <v>0</v>
      </c>
      <c r="E57" s="11"/>
      <c r="F57" s="11"/>
    </row>
    <row r="58" spans="1:6" x14ac:dyDescent="0.35">
      <c r="A58" s="12">
        <v>103</v>
      </c>
      <c r="B58" s="13" t="s">
        <v>108</v>
      </c>
      <c r="C58" s="13" t="s">
        <v>156</v>
      </c>
      <c r="D58" s="9">
        <f t="shared" si="0"/>
        <v>0</v>
      </c>
      <c r="E58" s="11"/>
      <c r="F58" s="11"/>
    </row>
    <row r="59" spans="1:6" x14ac:dyDescent="0.35">
      <c r="A59" s="12">
        <v>105</v>
      </c>
      <c r="B59" s="13" t="s">
        <v>109</v>
      </c>
      <c r="C59" s="13" t="s">
        <v>110</v>
      </c>
      <c r="D59" s="9">
        <f t="shared" si="0"/>
        <v>0</v>
      </c>
      <c r="E59" s="11"/>
      <c r="F59" s="11"/>
    </row>
    <row r="60" spans="1:6" x14ac:dyDescent="0.35">
      <c r="A60" s="12">
        <v>106</v>
      </c>
      <c r="B60" s="13" t="s">
        <v>111</v>
      </c>
      <c r="C60" s="13" t="s">
        <v>157</v>
      </c>
      <c r="D60" s="9">
        <f t="shared" si="0"/>
        <v>0</v>
      </c>
      <c r="E60" s="11"/>
      <c r="F60" s="11"/>
    </row>
    <row r="61" spans="1:6" x14ac:dyDescent="0.35">
      <c r="A61" s="12">
        <v>108</v>
      </c>
      <c r="B61" s="13" t="s">
        <v>112</v>
      </c>
      <c r="C61" s="14" t="s">
        <v>158</v>
      </c>
      <c r="D61" s="9">
        <f t="shared" si="0"/>
        <v>0</v>
      </c>
      <c r="E61" s="11"/>
      <c r="F61" s="11"/>
    </row>
    <row r="62" spans="1:6" x14ac:dyDescent="0.35">
      <c r="A62" s="12">
        <v>109</v>
      </c>
      <c r="B62" s="13" t="s">
        <v>113</v>
      </c>
      <c r="C62" s="14" t="s">
        <v>114</v>
      </c>
      <c r="D62" s="9">
        <f t="shared" si="0"/>
        <v>0</v>
      </c>
      <c r="E62" s="11"/>
      <c r="F62" s="11"/>
    </row>
    <row r="63" spans="1:6" x14ac:dyDescent="0.35">
      <c r="A63" s="12">
        <v>110</v>
      </c>
      <c r="B63" s="13" t="s">
        <v>115</v>
      </c>
      <c r="C63" s="14" t="s">
        <v>116</v>
      </c>
      <c r="D63" s="9">
        <f t="shared" ref="D63:D112" si="1">E63+F63</f>
        <v>0</v>
      </c>
      <c r="E63" s="11"/>
      <c r="F63" s="11"/>
    </row>
    <row r="64" spans="1:6" x14ac:dyDescent="0.35">
      <c r="A64" s="12">
        <v>111</v>
      </c>
      <c r="B64" s="13" t="s">
        <v>92</v>
      </c>
      <c r="C64" s="13" t="s">
        <v>117</v>
      </c>
      <c r="D64" s="9">
        <f t="shared" si="1"/>
        <v>0</v>
      </c>
      <c r="E64" s="11"/>
      <c r="F64" s="11"/>
    </row>
    <row r="65" spans="1:6" x14ac:dyDescent="0.35">
      <c r="A65" s="12">
        <v>112</v>
      </c>
      <c r="B65" s="13" t="s">
        <v>92</v>
      </c>
      <c r="C65" s="13" t="s">
        <v>118</v>
      </c>
      <c r="D65" s="9">
        <f t="shared" si="1"/>
        <v>0</v>
      </c>
      <c r="E65" s="11"/>
      <c r="F65" s="11"/>
    </row>
    <row r="66" spans="1:6" x14ac:dyDescent="0.35">
      <c r="A66" s="12">
        <v>113</v>
      </c>
      <c r="B66" s="13" t="s">
        <v>119</v>
      </c>
      <c r="C66" s="13" t="s">
        <v>120</v>
      </c>
      <c r="D66" s="9">
        <f t="shared" si="1"/>
        <v>0</v>
      </c>
      <c r="E66" s="11"/>
      <c r="F66" s="11"/>
    </row>
    <row r="67" spans="1:6" x14ac:dyDescent="0.35">
      <c r="A67" s="12">
        <v>114</v>
      </c>
      <c r="B67" s="13" t="s">
        <v>121</v>
      </c>
      <c r="C67" s="13" t="s">
        <v>122</v>
      </c>
      <c r="D67" s="9">
        <f t="shared" si="1"/>
        <v>0</v>
      </c>
      <c r="E67" s="11"/>
      <c r="F67" s="11"/>
    </row>
    <row r="68" spans="1:6" x14ac:dyDescent="0.35">
      <c r="A68" s="12">
        <v>115</v>
      </c>
      <c r="B68" s="13" t="s">
        <v>123</v>
      </c>
      <c r="C68" s="13" t="s">
        <v>124</v>
      </c>
      <c r="D68" s="9">
        <f t="shared" si="1"/>
        <v>17773.04</v>
      </c>
      <c r="E68" s="11">
        <v>17773.04</v>
      </c>
      <c r="F68" s="11"/>
    </row>
    <row r="69" spans="1:6" x14ac:dyDescent="0.35">
      <c r="A69" s="12">
        <v>116</v>
      </c>
      <c r="B69" s="13" t="s">
        <v>125</v>
      </c>
      <c r="C69" s="13" t="s">
        <v>126</v>
      </c>
      <c r="D69" s="9">
        <f t="shared" si="1"/>
        <v>2664.6400000000003</v>
      </c>
      <c r="E69" s="11">
        <v>2664.6400000000003</v>
      </c>
      <c r="F69" s="11"/>
    </row>
    <row r="70" spans="1:6" x14ac:dyDescent="0.35">
      <c r="A70" s="12">
        <v>117</v>
      </c>
      <c r="B70" s="13" t="s">
        <v>127</v>
      </c>
      <c r="C70" s="13" t="s">
        <v>159</v>
      </c>
      <c r="D70" s="9">
        <f t="shared" si="1"/>
        <v>0</v>
      </c>
      <c r="E70" s="11"/>
      <c r="F70" s="11"/>
    </row>
    <row r="71" spans="1:6" x14ac:dyDescent="0.35">
      <c r="A71" s="12">
        <v>118</v>
      </c>
      <c r="B71" s="13" t="s">
        <v>128</v>
      </c>
      <c r="C71" s="13" t="s">
        <v>129</v>
      </c>
      <c r="D71" s="9">
        <f t="shared" si="1"/>
        <v>0</v>
      </c>
      <c r="E71" s="11"/>
      <c r="F71" s="11"/>
    </row>
    <row r="72" spans="1:6" x14ac:dyDescent="0.35">
      <c r="A72" s="12">
        <v>119</v>
      </c>
      <c r="B72" s="13" t="s">
        <v>91</v>
      </c>
      <c r="C72" s="15" t="s">
        <v>130</v>
      </c>
      <c r="D72" s="9">
        <f t="shared" si="1"/>
        <v>0</v>
      </c>
      <c r="E72" s="11"/>
      <c r="F72" s="11"/>
    </row>
    <row r="73" spans="1:6" x14ac:dyDescent="0.35">
      <c r="A73" s="12">
        <v>120</v>
      </c>
      <c r="B73" s="13" t="s">
        <v>91</v>
      </c>
      <c r="C73" s="13" t="s">
        <v>131</v>
      </c>
      <c r="D73" s="9">
        <f t="shared" si="1"/>
        <v>0</v>
      </c>
      <c r="E73" s="11"/>
      <c r="F73" s="11"/>
    </row>
    <row r="74" spans="1:6" x14ac:dyDescent="0.35">
      <c r="A74" s="12">
        <v>121</v>
      </c>
      <c r="B74" s="13" t="s">
        <v>91</v>
      </c>
      <c r="C74" s="13" t="s">
        <v>132</v>
      </c>
      <c r="D74" s="9">
        <f t="shared" si="1"/>
        <v>0</v>
      </c>
      <c r="E74" s="11"/>
      <c r="F74" s="11"/>
    </row>
    <row r="75" spans="1:6" x14ac:dyDescent="0.35">
      <c r="A75" s="12">
        <v>123</v>
      </c>
      <c r="B75" s="13" t="s">
        <v>133</v>
      </c>
      <c r="C75" s="13" t="s">
        <v>168</v>
      </c>
      <c r="D75" s="9">
        <f t="shared" si="1"/>
        <v>0</v>
      </c>
      <c r="E75" s="11"/>
      <c r="F75" s="11"/>
    </row>
    <row r="76" spans="1:6" x14ac:dyDescent="0.35">
      <c r="A76" s="12">
        <v>124</v>
      </c>
      <c r="B76" s="13" t="s">
        <v>134</v>
      </c>
      <c r="C76" s="13" t="s">
        <v>160</v>
      </c>
      <c r="D76" s="9">
        <f t="shared" si="1"/>
        <v>0</v>
      </c>
      <c r="E76" s="11"/>
      <c r="F76" s="11"/>
    </row>
    <row r="77" spans="1:6" x14ac:dyDescent="0.35">
      <c r="A77" s="12">
        <v>125</v>
      </c>
      <c r="B77" s="13" t="s">
        <v>58</v>
      </c>
      <c r="C77" s="13" t="s">
        <v>161</v>
      </c>
      <c r="D77" s="9">
        <f t="shared" si="1"/>
        <v>0</v>
      </c>
      <c r="E77" s="11"/>
      <c r="F77" s="11"/>
    </row>
    <row r="78" spans="1:6" x14ac:dyDescent="0.35">
      <c r="A78" s="12">
        <v>126</v>
      </c>
      <c r="B78" s="13" t="s">
        <v>135</v>
      </c>
      <c r="C78" s="13" t="s">
        <v>162</v>
      </c>
      <c r="D78" s="9">
        <f t="shared" si="1"/>
        <v>0</v>
      </c>
      <c r="E78" s="11"/>
      <c r="F78" s="11"/>
    </row>
    <row r="79" spans="1:6" x14ac:dyDescent="0.35">
      <c r="A79" s="12">
        <v>128</v>
      </c>
      <c r="B79" s="13" t="s">
        <v>136</v>
      </c>
      <c r="C79" s="13" t="s">
        <v>163</v>
      </c>
      <c r="D79" s="9">
        <f t="shared" si="1"/>
        <v>0</v>
      </c>
      <c r="E79" s="11"/>
      <c r="F79" s="11"/>
    </row>
    <row r="80" spans="1:6" x14ac:dyDescent="0.35">
      <c r="A80" s="12">
        <v>129</v>
      </c>
      <c r="B80" s="13" t="s">
        <v>59</v>
      </c>
      <c r="C80" s="13" t="s">
        <v>164</v>
      </c>
      <c r="D80" s="9">
        <f t="shared" si="1"/>
        <v>0</v>
      </c>
      <c r="E80" s="11"/>
      <c r="F80" s="11"/>
    </row>
    <row r="81" spans="1:6" x14ac:dyDescent="0.35">
      <c r="A81" s="12">
        <v>130</v>
      </c>
      <c r="B81" s="13" t="s">
        <v>111</v>
      </c>
      <c r="C81" s="13" t="s">
        <v>137</v>
      </c>
      <c r="D81" s="9">
        <f t="shared" si="1"/>
        <v>0</v>
      </c>
      <c r="E81" s="11"/>
      <c r="F81" s="11"/>
    </row>
    <row r="82" spans="1:6" x14ac:dyDescent="0.35">
      <c r="A82" s="12">
        <v>131</v>
      </c>
      <c r="B82" s="13" t="s">
        <v>138</v>
      </c>
      <c r="C82" s="13" t="s">
        <v>139</v>
      </c>
      <c r="D82" s="9">
        <f t="shared" si="1"/>
        <v>0</v>
      </c>
      <c r="E82" s="11"/>
      <c r="F82" s="11"/>
    </row>
    <row r="83" spans="1:6" x14ac:dyDescent="0.35">
      <c r="A83" s="12">
        <v>132</v>
      </c>
      <c r="B83" s="13" t="s">
        <v>140</v>
      </c>
      <c r="C83" s="15" t="s">
        <v>141</v>
      </c>
      <c r="D83" s="9">
        <f t="shared" si="1"/>
        <v>0</v>
      </c>
      <c r="E83" s="11"/>
      <c r="F83" s="18"/>
    </row>
    <row r="84" spans="1:6" x14ac:dyDescent="0.35">
      <c r="A84" s="12">
        <v>133</v>
      </c>
      <c r="B84" s="13" t="s">
        <v>142</v>
      </c>
      <c r="C84" s="13" t="s">
        <v>143</v>
      </c>
      <c r="D84" s="9">
        <f t="shared" si="1"/>
        <v>0</v>
      </c>
      <c r="E84" s="11"/>
      <c r="F84" s="18"/>
    </row>
    <row r="85" spans="1:6" x14ac:dyDescent="0.35">
      <c r="A85" s="12">
        <v>134</v>
      </c>
      <c r="B85" s="13" t="s">
        <v>144</v>
      </c>
      <c r="C85" s="13" t="s">
        <v>145</v>
      </c>
      <c r="D85" s="9">
        <f t="shared" si="1"/>
        <v>56414.260000000009</v>
      </c>
      <c r="E85" s="11">
        <v>56414.260000000009</v>
      </c>
      <c r="F85" s="18"/>
    </row>
    <row r="86" spans="1:6" x14ac:dyDescent="0.35">
      <c r="A86" s="12">
        <v>135</v>
      </c>
      <c r="B86" s="13" t="s">
        <v>146</v>
      </c>
      <c r="C86" s="13" t="s">
        <v>147</v>
      </c>
      <c r="D86" s="9">
        <f t="shared" si="1"/>
        <v>0</v>
      </c>
      <c r="E86" s="11"/>
      <c r="F86" s="18"/>
    </row>
    <row r="87" spans="1:6" x14ac:dyDescent="0.35">
      <c r="A87" s="12">
        <v>136</v>
      </c>
      <c r="B87" s="13" t="s">
        <v>148</v>
      </c>
      <c r="C87" s="13" t="s">
        <v>149</v>
      </c>
      <c r="D87" s="9">
        <f t="shared" si="1"/>
        <v>0</v>
      </c>
      <c r="E87" s="11"/>
      <c r="F87" s="18"/>
    </row>
    <row r="88" spans="1:6" x14ac:dyDescent="0.35">
      <c r="A88" s="12">
        <v>138</v>
      </c>
      <c r="B88" s="13" t="s">
        <v>150</v>
      </c>
      <c r="C88" s="13" t="s">
        <v>151</v>
      </c>
      <c r="D88" s="9">
        <f t="shared" si="1"/>
        <v>0</v>
      </c>
      <c r="E88" s="11"/>
      <c r="F88" s="18">
        <v>0</v>
      </c>
    </row>
    <row r="89" spans="1:6" x14ac:dyDescent="0.35">
      <c r="A89" s="12">
        <v>139</v>
      </c>
      <c r="B89" s="13" t="s">
        <v>136</v>
      </c>
      <c r="C89" s="13" t="s">
        <v>152</v>
      </c>
      <c r="D89" s="9">
        <f t="shared" si="1"/>
        <v>0</v>
      </c>
      <c r="E89" s="11"/>
      <c r="F89" s="18"/>
    </row>
    <row r="90" spans="1:6" x14ac:dyDescent="0.35">
      <c r="A90" s="12">
        <v>140</v>
      </c>
      <c r="B90" s="13" t="s">
        <v>166</v>
      </c>
      <c r="C90" s="13" t="s">
        <v>167</v>
      </c>
      <c r="D90" s="9">
        <f t="shared" si="1"/>
        <v>0</v>
      </c>
      <c r="E90" s="11"/>
      <c r="F90" s="19"/>
    </row>
    <row r="91" spans="1:6" x14ac:dyDescent="0.35">
      <c r="A91" s="12">
        <v>141</v>
      </c>
      <c r="B91" s="13" t="s">
        <v>169</v>
      </c>
      <c r="C91" s="13" t="s">
        <v>170</v>
      </c>
      <c r="D91" s="9">
        <f t="shared" si="1"/>
        <v>0</v>
      </c>
      <c r="E91" s="11"/>
      <c r="F91" s="19"/>
    </row>
    <row r="92" spans="1:6" x14ac:dyDescent="0.35">
      <c r="A92" s="12">
        <v>142</v>
      </c>
      <c r="B92" s="13" t="s">
        <v>173</v>
      </c>
      <c r="C92" s="13" t="s">
        <v>174</v>
      </c>
      <c r="D92" s="9">
        <f t="shared" si="1"/>
        <v>0</v>
      </c>
      <c r="E92" s="11">
        <v>0</v>
      </c>
      <c r="F92" s="18">
        <v>0</v>
      </c>
    </row>
    <row r="93" spans="1:6" x14ac:dyDescent="0.35">
      <c r="A93" s="12">
        <v>143</v>
      </c>
      <c r="B93" s="13" t="s">
        <v>175</v>
      </c>
      <c r="C93" s="13" t="s">
        <v>176</v>
      </c>
      <c r="D93" s="9">
        <f t="shared" si="1"/>
        <v>27216.93</v>
      </c>
      <c r="E93" s="11">
        <v>27216.93</v>
      </c>
      <c r="F93" s="19"/>
    </row>
    <row r="94" spans="1:6" x14ac:dyDescent="0.35">
      <c r="A94" s="21">
        <v>144</v>
      </c>
      <c r="B94" s="15" t="s">
        <v>184</v>
      </c>
      <c r="C94" s="15" t="s">
        <v>185</v>
      </c>
      <c r="D94" s="9">
        <f t="shared" si="1"/>
        <v>2509.84</v>
      </c>
      <c r="E94" s="11">
        <v>2509.84</v>
      </c>
      <c r="F94" s="19"/>
    </row>
    <row r="95" spans="1:6" x14ac:dyDescent="0.35">
      <c r="A95" s="22">
        <v>145</v>
      </c>
      <c r="B95" s="23" t="s">
        <v>92</v>
      </c>
      <c r="C95" s="23" t="s">
        <v>177</v>
      </c>
      <c r="D95" s="9">
        <f t="shared" si="1"/>
        <v>0</v>
      </c>
      <c r="E95" s="11">
        <v>0</v>
      </c>
      <c r="F95" s="19"/>
    </row>
    <row r="96" spans="1:6" x14ac:dyDescent="0.35">
      <c r="A96" s="12">
        <v>146</v>
      </c>
      <c r="B96" s="13" t="s">
        <v>178</v>
      </c>
      <c r="C96" s="23" t="s">
        <v>179</v>
      </c>
      <c r="D96" s="9">
        <f t="shared" si="1"/>
        <v>0</v>
      </c>
      <c r="E96" s="11"/>
      <c r="F96" s="19"/>
    </row>
    <row r="97" spans="1:6" x14ac:dyDescent="0.35">
      <c r="A97" s="12">
        <v>147</v>
      </c>
      <c r="B97" s="13" t="s">
        <v>180</v>
      </c>
      <c r="C97" s="23" t="s">
        <v>181</v>
      </c>
      <c r="D97" s="9">
        <f t="shared" si="1"/>
        <v>0</v>
      </c>
      <c r="E97" s="11"/>
      <c r="F97" s="19"/>
    </row>
    <row r="98" spans="1:6" x14ac:dyDescent="0.35">
      <c r="A98" s="12">
        <v>148</v>
      </c>
      <c r="B98" s="13" t="s">
        <v>182</v>
      </c>
      <c r="C98" s="23" t="s">
        <v>183</v>
      </c>
      <c r="D98" s="9">
        <f t="shared" si="1"/>
        <v>0</v>
      </c>
      <c r="E98" s="11"/>
      <c r="F98" s="19"/>
    </row>
    <row r="99" spans="1:6" x14ac:dyDescent="0.35">
      <c r="A99" s="12">
        <v>149</v>
      </c>
      <c r="B99" s="13" t="s">
        <v>78</v>
      </c>
      <c r="C99" s="13" t="s">
        <v>186</v>
      </c>
      <c r="D99" s="9">
        <f t="shared" si="1"/>
        <v>0</v>
      </c>
      <c r="E99" s="11"/>
      <c r="F99" s="19"/>
    </row>
    <row r="100" spans="1:6" x14ac:dyDescent="0.35">
      <c r="A100" s="12">
        <v>150</v>
      </c>
      <c r="B100" s="13" t="s">
        <v>187</v>
      </c>
      <c r="C100" s="13" t="s">
        <v>188</v>
      </c>
      <c r="D100" s="9">
        <f t="shared" si="1"/>
        <v>0</v>
      </c>
      <c r="E100" s="11"/>
      <c r="F100" s="19"/>
    </row>
    <row r="101" spans="1:6" x14ac:dyDescent="0.35">
      <c r="A101" s="12">
        <v>151</v>
      </c>
      <c r="B101" s="13" t="s">
        <v>189</v>
      </c>
      <c r="C101" s="13" t="s">
        <v>190</v>
      </c>
      <c r="D101" s="9">
        <f t="shared" si="1"/>
        <v>0</v>
      </c>
      <c r="E101" s="11"/>
      <c r="F101" s="19"/>
    </row>
    <row r="102" spans="1:6" x14ac:dyDescent="0.35">
      <c r="A102" s="12">
        <v>152</v>
      </c>
      <c r="B102" s="13" t="s">
        <v>191</v>
      </c>
      <c r="C102" s="13" t="s">
        <v>192</v>
      </c>
      <c r="D102" s="9">
        <f t="shared" si="1"/>
        <v>0</v>
      </c>
      <c r="E102" s="11"/>
      <c r="F102" s="19"/>
    </row>
    <row r="103" spans="1:6" x14ac:dyDescent="0.35">
      <c r="A103" s="12">
        <v>153</v>
      </c>
      <c r="B103" s="13" t="s">
        <v>193</v>
      </c>
      <c r="C103" s="13" t="s">
        <v>194</v>
      </c>
      <c r="D103" s="9">
        <f t="shared" si="1"/>
        <v>0</v>
      </c>
      <c r="E103" s="11"/>
      <c r="F103" s="19"/>
    </row>
    <row r="104" spans="1:6" x14ac:dyDescent="0.35">
      <c r="A104" s="12">
        <v>154</v>
      </c>
      <c r="B104" s="13" t="s">
        <v>6</v>
      </c>
      <c r="C104" s="13" t="s">
        <v>195</v>
      </c>
      <c r="D104" s="9">
        <f t="shared" si="1"/>
        <v>0</v>
      </c>
      <c r="E104" s="11"/>
      <c r="F104" s="19"/>
    </row>
    <row r="105" spans="1:6" x14ac:dyDescent="0.35">
      <c r="A105" s="26">
        <v>156</v>
      </c>
      <c r="B105" s="20" t="s">
        <v>197</v>
      </c>
      <c r="C105" s="20" t="s">
        <v>198</v>
      </c>
      <c r="D105" s="9">
        <f t="shared" si="1"/>
        <v>0</v>
      </c>
      <c r="E105" s="11"/>
      <c r="F105" s="19"/>
    </row>
    <row r="106" spans="1:6" x14ac:dyDescent="0.35">
      <c r="A106" s="26">
        <v>157</v>
      </c>
      <c r="B106" s="20" t="s">
        <v>134</v>
      </c>
      <c r="C106" s="20" t="s">
        <v>199</v>
      </c>
      <c r="D106" s="9">
        <f t="shared" si="1"/>
        <v>0</v>
      </c>
      <c r="E106" s="11"/>
      <c r="F106" s="19"/>
    </row>
    <row r="107" spans="1:6" x14ac:dyDescent="0.35">
      <c r="A107" s="26">
        <v>158</v>
      </c>
      <c r="B107" s="20" t="s">
        <v>200</v>
      </c>
      <c r="C107" s="24" t="s">
        <v>201</v>
      </c>
      <c r="D107" s="9">
        <f t="shared" si="1"/>
        <v>0</v>
      </c>
      <c r="E107" s="11"/>
      <c r="F107" s="19"/>
    </row>
    <row r="108" spans="1:6" x14ac:dyDescent="0.35">
      <c r="A108" s="26">
        <v>159</v>
      </c>
      <c r="B108" s="20" t="s">
        <v>115</v>
      </c>
      <c r="C108" s="24" t="s">
        <v>202</v>
      </c>
      <c r="D108" s="9">
        <f t="shared" si="1"/>
        <v>0</v>
      </c>
      <c r="E108" s="11"/>
      <c r="F108" s="19"/>
    </row>
    <row r="109" spans="1:6" x14ac:dyDescent="0.35">
      <c r="A109" s="26">
        <v>160</v>
      </c>
      <c r="B109" s="20" t="s">
        <v>193</v>
      </c>
      <c r="C109" s="24" t="s">
        <v>203</v>
      </c>
      <c r="D109" s="9">
        <f t="shared" si="1"/>
        <v>0</v>
      </c>
      <c r="E109" s="11"/>
      <c r="F109" s="19"/>
    </row>
    <row r="110" spans="1:6" x14ac:dyDescent="0.35">
      <c r="A110" s="26">
        <v>161</v>
      </c>
      <c r="B110" s="20" t="s">
        <v>204</v>
      </c>
      <c r="C110" s="24" t="s">
        <v>205</v>
      </c>
      <c r="D110" s="9">
        <f t="shared" si="1"/>
        <v>0</v>
      </c>
      <c r="E110" s="11"/>
      <c r="F110" s="19"/>
    </row>
    <row r="111" spans="1:6" x14ac:dyDescent="0.35">
      <c r="A111" s="26">
        <v>162</v>
      </c>
      <c r="B111" s="20" t="s">
        <v>206</v>
      </c>
      <c r="C111" s="24" t="s">
        <v>207</v>
      </c>
      <c r="D111" s="9">
        <f t="shared" si="1"/>
        <v>0</v>
      </c>
      <c r="E111" s="11"/>
      <c r="F111" s="19">
        <v>0</v>
      </c>
    </row>
    <row r="112" spans="1:6" x14ac:dyDescent="0.35">
      <c r="A112" s="25">
        <v>163</v>
      </c>
      <c r="B112" s="20" t="s">
        <v>208</v>
      </c>
      <c r="C112" s="20" t="s">
        <v>209</v>
      </c>
      <c r="D112" s="9">
        <f t="shared" si="1"/>
        <v>0</v>
      </c>
      <c r="E112" s="11"/>
      <c r="F112" s="19">
        <v>0</v>
      </c>
    </row>
    <row r="113" spans="3:7" x14ac:dyDescent="0.35">
      <c r="C113" s="16" t="s">
        <v>153</v>
      </c>
      <c r="D113" s="17">
        <f>SUM(D4:D112)</f>
        <v>537760.61</v>
      </c>
      <c r="E113" s="17">
        <f>SUM(E4:E112)</f>
        <v>537760.61</v>
      </c>
      <c r="F113" s="17">
        <f>SUM(F4:F112)</f>
        <v>0</v>
      </c>
      <c r="G113" s="27"/>
    </row>
  </sheetData>
  <autoFilter ref="A3:F113" xr:uid="{EA43EC77-7AE7-4997-ADEA-FF52111142AD}"/>
  <mergeCells count="1">
    <mergeCell ref="B1:E1"/>
  </mergeCells>
  <conditionalFormatting sqref="A113:G113 A1:G2 G3 F4:G11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Bård Dalen</cp:lastModifiedBy>
  <dcterms:created xsi:type="dcterms:W3CDTF">2022-01-12T08:08:33Z</dcterms:created>
  <dcterms:modified xsi:type="dcterms:W3CDTF">2025-04-04T06:33:10Z</dcterms:modified>
</cp:coreProperties>
</file>