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ie\AppData\Local\Microsoft\Windows\INetCache\Content.Outlook\W0ES3PDB\"/>
    </mc:Choice>
  </mc:AlternateContent>
  <xr:revisionPtr revIDLastSave="0" documentId="13_ncr:1_{70892B8F-14E7-49F3-A133-BBD9DE0A7053}" xr6:coauthVersionLast="47" xr6:coauthVersionMax="47" xr10:uidLastSave="{00000000-0000-0000-0000-000000000000}"/>
  <bookViews>
    <workbookView xWindow="-120" yWindow="-120" windowWidth="29040" windowHeight="15990" xr2:uid="{2C6647F8-A730-4440-8409-7D6D54ABEDC7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2" i="1"/>
  <c r="E53" i="1"/>
  <c r="E54" i="1"/>
  <c r="E55" i="1"/>
  <c r="E56" i="1"/>
  <c r="E57" i="1"/>
  <c r="E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6" i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1" i="2"/>
</calcChain>
</file>

<file path=xl/sharedStrings.xml><?xml version="1.0" encoding="utf-8"?>
<sst xmlns="http://schemas.openxmlformats.org/spreadsheetml/2006/main" count="112" uniqueCount="110">
  <si>
    <t>Fakturagrunnlag Nokian Lastebildekk.</t>
  </si>
  <si>
    <t>Varenr:</t>
  </si>
  <si>
    <t>T675250</t>
  </si>
  <si>
    <t>T675034</t>
  </si>
  <si>
    <t>T675035</t>
  </si>
  <si>
    <t>T675036</t>
  </si>
  <si>
    <t>T675251</t>
  </si>
  <si>
    <t>T675249</t>
  </si>
  <si>
    <t>T675221</t>
  </si>
  <si>
    <t>T675214</t>
  </si>
  <si>
    <t>T675220</t>
  </si>
  <si>
    <t>T675222</t>
  </si>
  <si>
    <t>T675241</t>
  </si>
  <si>
    <t>T675259</t>
  </si>
  <si>
    <t>T675258</t>
  </si>
  <si>
    <t>T675257</t>
  </si>
  <si>
    <t>T675274</t>
  </si>
  <si>
    <t>T675031</t>
  </si>
  <si>
    <t>T675030</t>
  </si>
  <si>
    <t>T675032</t>
  </si>
  <si>
    <t>T675233</t>
  </si>
  <si>
    <t>T675041</t>
  </si>
  <si>
    <t>T675039</t>
  </si>
  <si>
    <t>T675040</t>
  </si>
  <si>
    <t>T675038</t>
  </si>
  <si>
    <t>T675237</t>
  </si>
  <si>
    <t>T675218</t>
  </si>
  <si>
    <t>T675240</t>
  </si>
  <si>
    <t>T675232</t>
  </si>
  <si>
    <t>T675273</t>
  </si>
  <si>
    <t>T675266</t>
  </si>
  <si>
    <t>T675267</t>
  </si>
  <si>
    <t>T675268</t>
  </si>
  <si>
    <t>T675282</t>
  </si>
  <si>
    <t>T675280</t>
  </si>
  <si>
    <t>T675281</t>
  </si>
  <si>
    <t>T675283</t>
  </si>
  <si>
    <t>T675270</t>
  </si>
  <si>
    <t>T675244</t>
  </si>
  <si>
    <t>T675254</t>
  </si>
  <si>
    <t>T675245</t>
  </si>
  <si>
    <t>T675246</t>
  </si>
  <si>
    <t>T675262</t>
  </si>
  <si>
    <t>T675264</t>
  </si>
  <si>
    <t>T675275</t>
  </si>
  <si>
    <t>T675234</t>
  </si>
  <si>
    <t>T675235</t>
  </si>
  <si>
    <t>T675238</t>
  </si>
  <si>
    <t>T675239</t>
  </si>
  <si>
    <t>T675242</t>
  </si>
  <si>
    <t>T675243</t>
  </si>
  <si>
    <t>Nokian Premium Last:</t>
  </si>
  <si>
    <t>295/60R22.5 150/147L Nokian Hakka Truck Drive</t>
  </si>
  <si>
    <t xml:space="preserve">295/80R22.5 152/148M Nokian Hakka Truck Drive </t>
  </si>
  <si>
    <t xml:space="preserve">315/80R22.5 154/150M Nokian Hakka Truck Drive </t>
  </si>
  <si>
    <t xml:space="preserve">315/70R22.5 152/148M Nokian Hakka Truck Drive </t>
  </si>
  <si>
    <t>315/60R22.5 152/148L Nokian Hakka Truck Drive</t>
  </si>
  <si>
    <t>315/60R22.5 154/148L Nokian Hakka Truck Steer</t>
  </si>
  <si>
    <t>295/80R22.5 154/149M Nokian Hakka Truck Steer</t>
  </si>
  <si>
    <t>315/80R22.5 156/150L Nokian Hakka Truck Steer</t>
  </si>
  <si>
    <t>315/70R22.5 156/150L Nokian Hakka Truck Steer</t>
  </si>
  <si>
    <t>385/65R22.5 160K Nokian Hakka Truck Steer</t>
  </si>
  <si>
    <t>385/55R22.5 160K Nokian Hakka Truck Steer</t>
  </si>
  <si>
    <t>295/80R22.5 152/148M Nokian Hakkapeliita Truck E2</t>
  </si>
  <si>
    <t>315/70R22.5 152/148M Nokian Hakkapeliita Truck E2</t>
  </si>
  <si>
    <t>315/80R22.5 154/150M Nokian Hakkapeliita Truck E2</t>
  </si>
  <si>
    <t>275/70R22.5 148/145M Nokian Hakkapeliitta Truck E2</t>
  </si>
  <si>
    <t xml:space="preserve">295/80R22.5 152/148M  Nokian Hakkapeliitta Truck D </t>
  </si>
  <si>
    <t xml:space="preserve">315/80R22,5 154/150M Nokian Hakkapeliitta Truck D </t>
  </si>
  <si>
    <t xml:space="preserve">315/70R22.5 152/148M Nokian Hakkapeliitta Truck D </t>
  </si>
  <si>
    <t>275/70R22.5 148/145M Nokian Hakkapeliitta Truck D</t>
  </si>
  <si>
    <t xml:space="preserve">295/80R22.5 154/149M Nokian Hakkapeliitta Truck F2 </t>
  </si>
  <si>
    <t xml:space="preserve">315/80R22.5 156/150L Nokian Hakkapeliitta Truck F2 </t>
  </si>
  <si>
    <t xml:space="preserve">315/70R22.5 156/150L Nokian Hakkapeliitta Truck F2 </t>
  </si>
  <si>
    <t xml:space="preserve">385/65R22.5 160K Nokian Hakkapeliitta Truck F2 </t>
  </si>
  <si>
    <t>385/65R22.5 164K Nokian Hakkapeliitta Truck F2 XL</t>
  </si>
  <si>
    <t>385/55R22,5 160K Nokian Hakkapeliitta Truck F2</t>
  </si>
  <si>
    <t>275/70R22.5 150/148J Nokian Hakkapeliitta City Bus</t>
  </si>
  <si>
    <t>295/80R22.5 152/148J Nokian Hakkapeliita  City Bus</t>
  </si>
  <si>
    <t>265/70R19.5 143/141J Nokian Hakkapeliita Truck  T</t>
  </si>
  <si>
    <t>275/70R22.5 148/145L Nokian Hakka Truck Trailer</t>
  </si>
  <si>
    <t>385/65R22.5 160K Nokian Hakka Truck Trailer</t>
  </si>
  <si>
    <t>385/55R22.5 160K Nokian Hakka Truck Trailer</t>
  </si>
  <si>
    <t>265/70R19.5 143/141J Nokian Hakka Truck Trailer</t>
  </si>
  <si>
    <t xml:space="preserve">Nokian E-Truck </t>
  </si>
  <si>
    <t>295/80R22.5 152/148M  Nokian E-Truck Drive</t>
  </si>
  <si>
    <t>315/80R22.5 154/150M  Nokian E-Truck Drive</t>
  </si>
  <si>
    <t>315/70R22.5 154/150L   Nokian E-Truck Drive</t>
  </si>
  <si>
    <t>385/65R22.5 160K         Nokian E-Truck Trailer</t>
  </si>
  <si>
    <t>385/55R22.5 160K         Nokian E-Truck Trailer</t>
  </si>
  <si>
    <t>265/70R19.5 143/141J Nokian E - Truck Trailer</t>
  </si>
  <si>
    <t>215/75R17.5 135/133J Nokian E- Truck Trailer</t>
  </si>
  <si>
    <t>235/75R17.5 143/141J Nokian E-Truck Trailer</t>
  </si>
  <si>
    <t>245/70R17.5 143/141J Nokian E - Truck Trailer</t>
  </si>
  <si>
    <t>285/70R19.5 145/143M Nokian E- Truck Steer</t>
  </si>
  <si>
    <t>285/70R19.5 145/143M Nokian E - Truck Drive</t>
  </si>
  <si>
    <t>385/65R22.5 164K Nokian  E-Truck Trailer XL</t>
  </si>
  <si>
    <t>Nokian R - Truck. For anleggskjøring</t>
  </si>
  <si>
    <t>385/65R22.5 160K Nokian R-Truck Trailer</t>
  </si>
  <si>
    <t>315/80R22.5 156/150K Nokian R- Truck Drive</t>
  </si>
  <si>
    <t>315/80R22.5 156/150K Nokian R-Truck Steer</t>
  </si>
  <si>
    <t>385/65R22.5 160K Nokian R-Truck Steer</t>
  </si>
  <si>
    <t>265/70R19.5 143/141J Nokian R - Truck Trailer</t>
  </si>
  <si>
    <t>275/70R22.5 148/145K Nokian R- Truck Trailer</t>
  </si>
  <si>
    <t>Pris:</t>
  </si>
  <si>
    <t>T675276</t>
  </si>
  <si>
    <t>Container:</t>
  </si>
  <si>
    <t>NLF pris:</t>
  </si>
  <si>
    <t>Nye priser fra 1. juni 2023. Fagdekk Containerpris 2025</t>
  </si>
  <si>
    <t>B.F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</si>
</sst>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rgb="FF00B050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" xfId="2" applyFont="1" applyBorder="1" applyAlignment="1">
      <alignment horizontal="left"/>
    </xf>
    <xf numFmtId="0" fontId="6" fillId="0" borderId="2" xfId="0" applyFont="1" applyBorder="1"/>
    <xf numFmtId="0" fontId="4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2" xfId="0" applyFont="1" applyBorder="1" applyAlignment="1">
      <alignment horizontal="left" vertical="center"/>
    </xf>
    <xf numFmtId="0" fontId="7" fillId="0" borderId="4" xfId="0" applyFont="1" applyBorder="1"/>
    <xf numFmtId="0" fontId="8" fillId="0" borderId="0" xfId="0" applyFont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4" fillId="0" borderId="6" xfId="0" applyFont="1" applyBorder="1"/>
    <xf numFmtId="0" fontId="7" fillId="0" borderId="6" xfId="0" applyFont="1" applyBorder="1"/>
    <xf numFmtId="0" fontId="9" fillId="0" borderId="2" xfId="0" applyFont="1" applyBorder="1" applyAlignment="1">
      <alignment wrapText="1"/>
    </xf>
    <xf numFmtId="10" fontId="9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3" fontId="5" fillId="0" borderId="2" xfId="1" applyNumberFormat="1" applyFont="1" applyFill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0" fontId="9" fillId="0" borderId="6" xfId="0" applyNumberFormat="1" applyFont="1" applyBorder="1" applyAlignment="1">
      <alignment horizontal="center"/>
    </xf>
    <xf numFmtId="3" fontId="5" fillId="0" borderId="5" xfId="1" applyNumberFormat="1" applyFont="1" applyFill="1" applyBorder="1" applyAlignment="1">
      <alignment horizontal="center"/>
    </xf>
    <xf numFmtId="3" fontId="5" fillId="0" borderId="6" xfId="1" applyNumberFormat="1" applyFont="1" applyFill="1" applyBorder="1" applyAlignment="1">
      <alignment horizontal="center"/>
    </xf>
    <xf numFmtId="1" fontId="0" fillId="0" borderId="0" xfId="0" applyNumberFormat="1"/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5" fillId="2" borderId="1" xfId="2" applyFont="1" applyFill="1" applyBorder="1" applyAlignment="1">
      <alignment horizontal="left"/>
    </xf>
    <xf numFmtId="0" fontId="5" fillId="2" borderId="2" xfId="0" applyFont="1" applyFill="1" applyBorder="1"/>
    <xf numFmtId="3" fontId="5" fillId="2" borderId="2" xfId="1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/>
  </cellXfs>
  <cellStyles count="3">
    <cellStyle name="Comma" xfId="1" builtinId="3"/>
    <cellStyle name="Normal" xfId="0" builtinId="0"/>
    <cellStyle name="Normal 2" xfId="2" xr:uid="{5978C574-79DE-4956-A634-1612B57ED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94C-71B9-42B5-8A16-DFF386CAA2C0}">
  <dimension ref="A1:F57"/>
  <sheetViews>
    <sheetView tabSelected="1" workbookViewId="0">
      <selection activeCell="F38" sqref="F38"/>
    </sheetView>
  </sheetViews>
  <sheetFormatPr defaultColWidth="11.42578125" defaultRowHeight="15" x14ac:dyDescent="0.25"/>
  <cols>
    <col min="2" max="2" width="50.42578125" customWidth="1"/>
    <col min="4" max="4" width="12.42578125" style="34" bestFit="1" customWidth="1"/>
    <col min="5" max="5" width="11.42578125" style="36"/>
  </cols>
  <sheetData>
    <row r="1" spans="1:6" ht="26.25" x14ac:dyDescent="0.4">
      <c r="A1" s="1" t="s">
        <v>0</v>
      </c>
      <c r="B1" s="1"/>
    </row>
    <row r="3" spans="1:6" x14ac:dyDescent="0.25">
      <c r="B3" s="14" t="s">
        <v>108</v>
      </c>
    </row>
    <row r="4" spans="1:6" x14ac:dyDescent="0.25">
      <c r="A4" s="2"/>
      <c r="B4" s="15"/>
      <c r="C4" s="21"/>
    </row>
    <row r="5" spans="1:6" ht="18" x14ac:dyDescent="0.25">
      <c r="A5" s="3" t="s">
        <v>1</v>
      </c>
      <c r="B5" s="16" t="s">
        <v>51</v>
      </c>
      <c r="C5" s="22" t="s">
        <v>104</v>
      </c>
      <c r="D5" s="34" t="s">
        <v>106</v>
      </c>
      <c r="E5" s="36" t="s">
        <v>107</v>
      </c>
      <c r="F5" s="34" t="s">
        <v>109</v>
      </c>
    </row>
    <row r="6" spans="1:6" x14ac:dyDescent="0.25">
      <c r="A6" s="4" t="s">
        <v>2</v>
      </c>
      <c r="B6" s="9" t="s">
        <v>52</v>
      </c>
      <c r="C6" s="23">
        <v>9741.9</v>
      </c>
      <c r="D6" s="35">
        <f>SUM(C6*0.5)</f>
        <v>4870.95</v>
      </c>
      <c r="E6" s="36">
        <f>SUM(C6*0.58)</f>
        <v>5650.3019999999997</v>
      </c>
      <c r="F6" s="36">
        <f>SUM(E6-D6)</f>
        <v>779.35199999999986</v>
      </c>
    </row>
    <row r="7" spans="1:6" x14ac:dyDescent="0.25">
      <c r="A7" s="5" t="s">
        <v>3</v>
      </c>
      <c r="B7" s="9" t="s">
        <v>53</v>
      </c>
      <c r="C7" s="24">
        <v>9384.9</v>
      </c>
      <c r="D7" s="35">
        <f t="shared" ref="D7:D57" si="0">SUM(C7*0.5)</f>
        <v>4692.45</v>
      </c>
      <c r="E7" s="36">
        <f t="shared" ref="E7:E57" si="1">SUM(C7*0.58)</f>
        <v>5443.2419999999993</v>
      </c>
      <c r="F7" s="36">
        <f t="shared" ref="F7:F57" si="2">SUM(E7-D7)</f>
        <v>750.79199999999946</v>
      </c>
    </row>
    <row r="8" spans="1:6" x14ac:dyDescent="0.25">
      <c r="A8" s="5" t="s">
        <v>4</v>
      </c>
      <c r="B8" s="9" t="s">
        <v>54</v>
      </c>
      <c r="C8" s="24">
        <v>9840.6</v>
      </c>
      <c r="D8" s="35">
        <f t="shared" si="0"/>
        <v>4920.3</v>
      </c>
      <c r="E8" s="36">
        <f t="shared" si="1"/>
        <v>5707.5479999999998</v>
      </c>
      <c r="F8" s="36">
        <f t="shared" si="2"/>
        <v>787.24799999999959</v>
      </c>
    </row>
    <row r="9" spans="1:6" x14ac:dyDescent="0.25">
      <c r="A9" s="5" t="s">
        <v>5</v>
      </c>
      <c r="B9" s="9" t="s">
        <v>55</v>
      </c>
      <c r="C9" s="24">
        <v>9840.6</v>
      </c>
      <c r="D9" s="35">
        <f t="shared" si="0"/>
        <v>4920.3</v>
      </c>
      <c r="E9" s="36">
        <f t="shared" si="1"/>
        <v>5707.5479999999998</v>
      </c>
      <c r="F9" s="36">
        <f t="shared" si="2"/>
        <v>787.24799999999959</v>
      </c>
    </row>
    <row r="10" spans="1:6" x14ac:dyDescent="0.25">
      <c r="A10" s="4" t="s">
        <v>6</v>
      </c>
      <c r="B10" s="17" t="s">
        <v>56</v>
      </c>
      <c r="C10" s="24">
        <v>9741.9</v>
      </c>
      <c r="D10" s="35">
        <f t="shared" si="0"/>
        <v>4870.95</v>
      </c>
      <c r="E10" s="36">
        <f t="shared" si="1"/>
        <v>5650.3019999999997</v>
      </c>
      <c r="F10" s="36">
        <f t="shared" si="2"/>
        <v>779.35199999999986</v>
      </c>
    </row>
    <row r="11" spans="1:6" x14ac:dyDescent="0.25">
      <c r="A11" s="4" t="s">
        <v>7</v>
      </c>
      <c r="B11" s="17" t="s">
        <v>57</v>
      </c>
      <c r="C11" s="25">
        <v>9643.2000000000007</v>
      </c>
      <c r="D11" s="35">
        <f t="shared" si="0"/>
        <v>4821.6000000000004</v>
      </c>
      <c r="E11" s="36">
        <f t="shared" si="1"/>
        <v>5593.0559999999996</v>
      </c>
      <c r="F11" s="36">
        <f t="shared" si="2"/>
        <v>771.45599999999922</v>
      </c>
    </row>
    <row r="12" spans="1:6" x14ac:dyDescent="0.25">
      <c r="A12" s="4" t="s">
        <v>8</v>
      </c>
      <c r="B12" s="17" t="s">
        <v>58</v>
      </c>
      <c r="C12" s="24">
        <v>9180.15</v>
      </c>
      <c r="D12" s="35">
        <f t="shared" si="0"/>
        <v>4590.0749999999998</v>
      </c>
      <c r="E12" s="36">
        <f t="shared" si="1"/>
        <v>5324.4869999999992</v>
      </c>
      <c r="F12" s="36">
        <f t="shared" si="2"/>
        <v>734.41199999999935</v>
      </c>
    </row>
    <row r="13" spans="1:6" x14ac:dyDescent="0.25">
      <c r="A13" s="6" t="s">
        <v>9</v>
      </c>
      <c r="B13" s="18" t="s">
        <v>59</v>
      </c>
      <c r="C13" s="24">
        <v>9779.7000000000007</v>
      </c>
      <c r="D13" s="35">
        <f t="shared" si="0"/>
        <v>4889.8500000000004</v>
      </c>
      <c r="E13" s="36">
        <f t="shared" si="1"/>
        <v>5672.2259999999997</v>
      </c>
      <c r="F13" s="36">
        <f t="shared" si="2"/>
        <v>782.37599999999929</v>
      </c>
    </row>
    <row r="14" spans="1:6" x14ac:dyDescent="0.25">
      <c r="A14" s="4" t="s">
        <v>10</v>
      </c>
      <c r="B14" s="17" t="s">
        <v>60</v>
      </c>
      <c r="C14" s="24">
        <v>9779.7000000000007</v>
      </c>
      <c r="D14" s="35">
        <f t="shared" si="0"/>
        <v>4889.8500000000004</v>
      </c>
      <c r="E14" s="36">
        <f t="shared" si="1"/>
        <v>5672.2259999999997</v>
      </c>
      <c r="F14" s="36">
        <f t="shared" si="2"/>
        <v>782.37599999999929</v>
      </c>
    </row>
    <row r="15" spans="1:6" x14ac:dyDescent="0.25">
      <c r="A15" s="4" t="s">
        <v>11</v>
      </c>
      <c r="B15" s="17" t="s">
        <v>61</v>
      </c>
      <c r="C15" s="24">
        <v>10183.950000000001</v>
      </c>
      <c r="D15" s="35">
        <f t="shared" si="0"/>
        <v>5091.9750000000004</v>
      </c>
      <c r="E15" s="36">
        <f t="shared" si="1"/>
        <v>5906.6909999999998</v>
      </c>
      <c r="F15" s="36">
        <f t="shared" si="2"/>
        <v>814.71599999999944</v>
      </c>
    </row>
    <row r="16" spans="1:6" x14ac:dyDescent="0.25">
      <c r="A16" s="5" t="s">
        <v>12</v>
      </c>
      <c r="B16" s="9" t="s">
        <v>62</v>
      </c>
      <c r="C16" s="26">
        <v>10925.25</v>
      </c>
      <c r="D16" s="35">
        <f t="shared" si="0"/>
        <v>5462.625</v>
      </c>
      <c r="E16" s="36">
        <f t="shared" si="1"/>
        <v>6336.6449999999995</v>
      </c>
      <c r="F16" s="36">
        <f t="shared" si="2"/>
        <v>874.01999999999953</v>
      </c>
    </row>
    <row r="17" spans="1:6" x14ac:dyDescent="0.25">
      <c r="A17" s="42" t="s">
        <v>13</v>
      </c>
      <c r="B17" s="43" t="s">
        <v>63</v>
      </c>
      <c r="C17" s="39">
        <v>10116.75</v>
      </c>
      <c r="D17" s="40">
        <f t="shared" si="0"/>
        <v>5058.375</v>
      </c>
      <c r="E17" s="41">
        <f t="shared" si="1"/>
        <v>5867.7149999999992</v>
      </c>
      <c r="F17" s="41">
        <f t="shared" si="2"/>
        <v>809.33999999999924</v>
      </c>
    </row>
    <row r="18" spans="1:6" x14ac:dyDescent="0.25">
      <c r="A18" s="42" t="s">
        <v>14</v>
      </c>
      <c r="B18" s="43" t="s">
        <v>64</v>
      </c>
      <c r="C18" s="39">
        <v>10607.1</v>
      </c>
      <c r="D18" s="40">
        <f t="shared" si="0"/>
        <v>5303.55</v>
      </c>
      <c r="E18" s="41">
        <f t="shared" si="1"/>
        <v>6152.1179999999995</v>
      </c>
      <c r="F18" s="41">
        <f t="shared" si="2"/>
        <v>848.5679999999993</v>
      </c>
    </row>
    <row r="19" spans="1:6" x14ac:dyDescent="0.25">
      <c r="A19" s="42" t="s">
        <v>15</v>
      </c>
      <c r="B19" s="43" t="s">
        <v>65</v>
      </c>
      <c r="C19" s="39">
        <v>10607.1</v>
      </c>
      <c r="D19" s="40">
        <f t="shared" si="0"/>
        <v>5303.55</v>
      </c>
      <c r="E19" s="41">
        <f t="shared" si="1"/>
        <v>6152.1179999999995</v>
      </c>
      <c r="F19" s="41">
        <f t="shared" si="2"/>
        <v>848.5679999999993</v>
      </c>
    </row>
    <row r="20" spans="1:6" x14ac:dyDescent="0.25">
      <c r="A20" s="7" t="s">
        <v>16</v>
      </c>
      <c r="B20" s="7" t="s">
        <v>66</v>
      </c>
      <c r="C20" s="27">
        <v>8906.1</v>
      </c>
      <c r="D20" s="35">
        <f t="shared" si="0"/>
        <v>4453.05</v>
      </c>
      <c r="E20" s="36">
        <f t="shared" si="1"/>
        <v>5165.5379999999996</v>
      </c>
      <c r="F20" s="36">
        <f t="shared" si="2"/>
        <v>712.48799999999937</v>
      </c>
    </row>
    <row r="21" spans="1:6" x14ac:dyDescent="0.25">
      <c r="A21" s="5" t="s">
        <v>17</v>
      </c>
      <c r="B21" s="9" t="s">
        <v>67</v>
      </c>
      <c r="C21" s="24">
        <v>9676.8000000000011</v>
      </c>
      <c r="D21" s="35">
        <f t="shared" si="0"/>
        <v>4838.4000000000005</v>
      </c>
      <c r="E21" s="36">
        <f t="shared" si="1"/>
        <v>5612.5439999999999</v>
      </c>
      <c r="F21" s="36">
        <f t="shared" si="2"/>
        <v>774.14399999999932</v>
      </c>
    </row>
    <row r="22" spans="1:6" x14ac:dyDescent="0.25">
      <c r="A22" s="5" t="s">
        <v>18</v>
      </c>
      <c r="B22" s="9" t="s">
        <v>68</v>
      </c>
      <c r="C22" s="24">
        <v>10141.950000000001</v>
      </c>
      <c r="D22" s="35">
        <f t="shared" si="0"/>
        <v>5070.9750000000004</v>
      </c>
      <c r="E22" s="36">
        <f t="shared" si="1"/>
        <v>5882.3310000000001</v>
      </c>
      <c r="F22" s="36">
        <f t="shared" si="2"/>
        <v>811.35599999999977</v>
      </c>
    </row>
    <row r="23" spans="1:6" x14ac:dyDescent="0.25">
      <c r="A23" s="5" t="s">
        <v>19</v>
      </c>
      <c r="B23" s="9" t="s">
        <v>69</v>
      </c>
      <c r="C23" s="24">
        <v>10141.950000000001</v>
      </c>
      <c r="D23" s="35">
        <f t="shared" si="0"/>
        <v>5070.9750000000004</v>
      </c>
      <c r="E23" s="36">
        <f t="shared" si="1"/>
        <v>5882.3310000000001</v>
      </c>
      <c r="F23" s="36">
        <f t="shared" si="2"/>
        <v>811.35599999999977</v>
      </c>
    </row>
    <row r="24" spans="1:6" x14ac:dyDescent="0.25">
      <c r="A24" s="4" t="s">
        <v>20</v>
      </c>
      <c r="B24" s="17" t="s">
        <v>70</v>
      </c>
      <c r="C24" s="24">
        <v>8481.9</v>
      </c>
      <c r="D24" s="35">
        <f t="shared" si="0"/>
        <v>4240.95</v>
      </c>
      <c r="E24" s="36">
        <f t="shared" si="1"/>
        <v>4919.5019999999995</v>
      </c>
      <c r="F24" s="36">
        <f t="shared" si="2"/>
        <v>678.55199999999968</v>
      </c>
    </row>
    <row r="25" spans="1:6" x14ac:dyDescent="0.25">
      <c r="A25" s="8" t="s">
        <v>21</v>
      </c>
      <c r="B25" s="17" t="s">
        <v>71</v>
      </c>
      <c r="C25" s="24">
        <v>9805.9500000000007</v>
      </c>
      <c r="D25" s="35">
        <f t="shared" si="0"/>
        <v>4902.9750000000004</v>
      </c>
      <c r="E25" s="36">
        <f t="shared" si="1"/>
        <v>5687.451</v>
      </c>
      <c r="F25" s="36">
        <f t="shared" si="2"/>
        <v>784.47599999999966</v>
      </c>
    </row>
    <row r="26" spans="1:6" x14ac:dyDescent="0.25">
      <c r="A26" s="37" t="s">
        <v>22</v>
      </c>
      <c r="B26" s="38" t="s">
        <v>72</v>
      </c>
      <c r="C26" s="39">
        <v>10141.950000000001</v>
      </c>
      <c r="D26" s="40">
        <f t="shared" si="0"/>
        <v>5070.9750000000004</v>
      </c>
      <c r="E26" s="41">
        <f t="shared" si="1"/>
        <v>5882.3310000000001</v>
      </c>
      <c r="F26" s="41">
        <f t="shared" si="2"/>
        <v>811.35599999999977</v>
      </c>
    </row>
    <row r="27" spans="1:6" x14ac:dyDescent="0.25">
      <c r="A27" s="37" t="s">
        <v>23</v>
      </c>
      <c r="B27" s="38" t="s">
        <v>73</v>
      </c>
      <c r="C27" s="39">
        <v>10141.950000000001</v>
      </c>
      <c r="D27" s="40">
        <f t="shared" si="0"/>
        <v>5070.9750000000004</v>
      </c>
      <c r="E27" s="41">
        <f t="shared" si="1"/>
        <v>5882.3310000000001</v>
      </c>
      <c r="F27" s="41">
        <f t="shared" si="2"/>
        <v>811.35599999999977</v>
      </c>
    </row>
    <row r="28" spans="1:6" x14ac:dyDescent="0.25">
      <c r="A28" s="37" t="s">
        <v>24</v>
      </c>
      <c r="B28" s="38" t="s">
        <v>74</v>
      </c>
      <c r="C28" s="39">
        <v>10489.5</v>
      </c>
      <c r="D28" s="40">
        <f t="shared" si="0"/>
        <v>5244.75</v>
      </c>
      <c r="E28" s="41">
        <f t="shared" si="1"/>
        <v>6083.91</v>
      </c>
      <c r="F28" s="41">
        <f t="shared" si="2"/>
        <v>839.15999999999985</v>
      </c>
    </row>
    <row r="29" spans="1:6" x14ac:dyDescent="0.25">
      <c r="A29" s="8" t="s">
        <v>25</v>
      </c>
      <c r="B29" s="17" t="s">
        <v>75</v>
      </c>
      <c r="C29" s="24">
        <v>11378.85</v>
      </c>
      <c r="D29" s="35">
        <f t="shared" si="0"/>
        <v>5689.4250000000002</v>
      </c>
      <c r="E29" s="36">
        <f t="shared" si="1"/>
        <v>6599.7330000000002</v>
      </c>
      <c r="F29" s="36">
        <f t="shared" si="2"/>
        <v>910.30799999999999</v>
      </c>
    </row>
    <row r="30" spans="1:6" x14ac:dyDescent="0.25">
      <c r="A30" s="33" t="s">
        <v>105</v>
      </c>
      <c r="B30" s="9" t="s">
        <v>76</v>
      </c>
      <c r="C30" s="24">
        <v>11001.9</v>
      </c>
      <c r="D30" s="35">
        <f t="shared" si="0"/>
        <v>5500.95</v>
      </c>
      <c r="E30" s="36">
        <f t="shared" si="1"/>
        <v>6381.101999999999</v>
      </c>
      <c r="F30" s="36">
        <f t="shared" si="2"/>
        <v>880.15199999999913</v>
      </c>
    </row>
    <row r="31" spans="1:6" x14ac:dyDescent="0.25">
      <c r="A31" s="4" t="s">
        <v>26</v>
      </c>
      <c r="B31" s="17" t="s">
        <v>77</v>
      </c>
      <c r="C31" s="24">
        <v>8178.4500000000007</v>
      </c>
      <c r="D31" s="35">
        <f t="shared" si="0"/>
        <v>4089.2250000000004</v>
      </c>
      <c r="E31" s="36">
        <f t="shared" si="1"/>
        <v>4743.5010000000002</v>
      </c>
      <c r="F31" s="36">
        <f t="shared" si="2"/>
        <v>654.27599999999984</v>
      </c>
    </row>
    <row r="32" spans="1:6" x14ac:dyDescent="0.25">
      <c r="A32" s="5" t="s">
        <v>27</v>
      </c>
      <c r="B32" s="9" t="s">
        <v>78</v>
      </c>
      <c r="C32" s="26">
        <v>9180.15</v>
      </c>
      <c r="D32" s="35">
        <f t="shared" si="0"/>
        <v>4590.0749999999998</v>
      </c>
      <c r="E32" s="36">
        <f t="shared" si="1"/>
        <v>5324.4869999999992</v>
      </c>
      <c r="F32" s="36">
        <f t="shared" si="2"/>
        <v>734.41199999999935</v>
      </c>
    </row>
    <row r="33" spans="1:6" x14ac:dyDescent="0.25">
      <c r="A33" s="44" t="s">
        <v>28</v>
      </c>
      <c r="B33" s="45" t="s">
        <v>79</v>
      </c>
      <c r="C33" s="46">
        <v>5727.75</v>
      </c>
      <c r="D33" s="40">
        <f t="shared" si="0"/>
        <v>2863.875</v>
      </c>
      <c r="E33" s="41">
        <f t="shared" si="1"/>
        <v>3322.0949999999998</v>
      </c>
      <c r="F33" s="41">
        <f t="shared" si="2"/>
        <v>458.2199999999998</v>
      </c>
    </row>
    <row r="34" spans="1:6" x14ac:dyDescent="0.25">
      <c r="A34" s="7" t="s">
        <v>29</v>
      </c>
      <c r="B34" s="7" t="s">
        <v>80</v>
      </c>
      <c r="C34" s="27">
        <v>8163.75</v>
      </c>
      <c r="D34" s="35">
        <f t="shared" si="0"/>
        <v>4081.875</v>
      </c>
      <c r="E34" s="36">
        <f t="shared" si="1"/>
        <v>4734.9749999999995</v>
      </c>
      <c r="F34" s="36">
        <f t="shared" si="2"/>
        <v>653.09999999999945</v>
      </c>
    </row>
    <row r="35" spans="1:6" x14ac:dyDescent="0.25">
      <c r="A35" s="9" t="s">
        <v>30</v>
      </c>
      <c r="B35" s="9" t="s">
        <v>81</v>
      </c>
      <c r="C35" s="27">
        <v>8743.35</v>
      </c>
      <c r="D35" s="35">
        <f t="shared" si="0"/>
        <v>4371.6750000000002</v>
      </c>
      <c r="E35" s="36">
        <f t="shared" si="1"/>
        <v>5071.143</v>
      </c>
      <c r="F35" s="36">
        <f t="shared" si="2"/>
        <v>699.46799999999985</v>
      </c>
    </row>
    <row r="36" spans="1:6" x14ac:dyDescent="0.25">
      <c r="A36" s="9" t="s">
        <v>31</v>
      </c>
      <c r="B36" s="9" t="s">
        <v>82</v>
      </c>
      <c r="C36" s="27">
        <v>9358.65</v>
      </c>
      <c r="D36" s="35">
        <f t="shared" si="0"/>
        <v>4679.3249999999998</v>
      </c>
      <c r="E36" s="36">
        <f t="shared" si="1"/>
        <v>5428.0169999999998</v>
      </c>
      <c r="F36" s="36">
        <f t="shared" si="2"/>
        <v>748.69200000000001</v>
      </c>
    </row>
    <row r="37" spans="1:6" x14ac:dyDescent="0.25">
      <c r="A37" s="9" t="s">
        <v>32</v>
      </c>
      <c r="B37" s="9" t="s">
        <v>83</v>
      </c>
      <c r="C37" s="27">
        <v>6006</v>
      </c>
      <c r="D37" s="35">
        <f t="shared" si="0"/>
        <v>3003</v>
      </c>
      <c r="E37" s="36">
        <f t="shared" si="1"/>
        <v>3483.4799999999996</v>
      </c>
      <c r="F37" s="36">
        <f t="shared" si="2"/>
        <v>480.47999999999956</v>
      </c>
    </row>
    <row r="38" spans="1:6" ht="18" x14ac:dyDescent="0.25">
      <c r="A38" s="10" t="s">
        <v>1</v>
      </c>
      <c r="B38" s="19" t="s">
        <v>84</v>
      </c>
      <c r="C38" s="29"/>
      <c r="D38" s="35"/>
      <c r="F38" s="36"/>
    </row>
    <row r="39" spans="1:6" x14ac:dyDescent="0.25">
      <c r="A39" s="4" t="s">
        <v>33</v>
      </c>
      <c r="B39" s="17" t="s">
        <v>85</v>
      </c>
      <c r="C39" s="24">
        <v>8068.2000000000007</v>
      </c>
      <c r="D39" s="35">
        <f t="shared" si="0"/>
        <v>4034.1000000000004</v>
      </c>
      <c r="E39" s="36">
        <f t="shared" si="1"/>
        <v>4679.5560000000005</v>
      </c>
      <c r="F39" s="36">
        <f t="shared" si="2"/>
        <v>645.45600000000013</v>
      </c>
    </row>
    <row r="40" spans="1:6" x14ac:dyDescent="0.25">
      <c r="A40" s="6" t="s">
        <v>34</v>
      </c>
      <c r="B40" s="18" t="s">
        <v>86</v>
      </c>
      <c r="C40" s="24">
        <v>8713.9500000000007</v>
      </c>
      <c r="D40" s="35">
        <f t="shared" si="0"/>
        <v>4356.9750000000004</v>
      </c>
      <c r="E40" s="36">
        <f t="shared" si="1"/>
        <v>5054.0910000000003</v>
      </c>
      <c r="F40" s="36">
        <f t="shared" si="2"/>
        <v>697.11599999999999</v>
      </c>
    </row>
    <row r="41" spans="1:6" x14ac:dyDescent="0.25">
      <c r="A41" s="4" t="s">
        <v>35</v>
      </c>
      <c r="B41" s="17" t="s">
        <v>87</v>
      </c>
      <c r="C41" s="24">
        <v>8713.9500000000007</v>
      </c>
      <c r="D41" s="35">
        <f t="shared" si="0"/>
        <v>4356.9750000000004</v>
      </c>
      <c r="E41" s="36">
        <f t="shared" si="1"/>
        <v>5054.0910000000003</v>
      </c>
      <c r="F41" s="36">
        <f t="shared" si="2"/>
        <v>697.11599999999999</v>
      </c>
    </row>
    <row r="42" spans="1:6" x14ac:dyDescent="0.25">
      <c r="A42" s="47" t="s">
        <v>36</v>
      </c>
      <c r="B42" s="48" t="s">
        <v>88</v>
      </c>
      <c r="C42" s="39">
        <v>8068.2000000000007</v>
      </c>
      <c r="D42" s="40">
        <f t="shared" si="0"/>
        <v>4034.1000000000004</v>
      </c>
      <c r="E42" s="41">
        <f t="shared" si="1"/>
        <v>4679.5560000000005</v>
      </c>
      <c r="F42" s="41">
        <f t="shared" si="2"/>
        <v>645.45600000000013</v>
      </c>
    </row>
    <row r="43" spans="1:6" x14ac:dyDescent="0.25">
      <c r="A43" s="49" t="s">
        <v>37</v>
      </c>
      <c r="B43" s="48" t="s">
        <v>89</v>
      </c>
      <c r="C43" s="39">
        <v>8507.1</v>
      </c>
      <c r="D43" s="40">
        <f t="shared" si="0"/>
        <v>4253.55</v>
      </c>
      <c r="E43" s="41">
        <f t="shared" si="1"/>
        <v>4934.1179999999995</v>
      </c>
      <c r="F43" s="41">
        <f t="shared" si="2"/>
        <v>680.5679999999993</v>
      </c>
    </row>
    <row r="44" spans="1:6" x14ac:dyDescent="0.25">
      <c r="A44" s="4" t="s">
        <v>38</v>
      </c>
      <c r="B44" s="18" t="s">
        <v>90</v>
      </c>
      <c r="C44" s="24">
        <v>5293.05</v>
      </c>
      <c r="D44" s="35">
        <f t="shared" si="0"/>
        <v>2646.5250000000001</v>
      </c>
      <c r="E44" s="36">
        <f t="shared" si="1"/>
        <v>3069.9690000000001</v>
      </c>
      <c r="F44" s="36">
        <f t="shared" si="2"/>
        <v>423.44399999999996</v>
      </c>
    </row>
    <row r="45" spans="1:6" x14ac:dyDescent="0.25">
      <c r="A45" s="4" t="s">
        <v>39</v>
      </c>
      <c r="B45" s="18" t="s">
        <v>91</v>
      </c>
      <c r="C45" s="24">
        <v>4111.8</v>
      </c>
      <c r="D45" s="35">
        <f t="shared" si="0"/>
        <v>2055.9</v>
      </c>
      <c r="E45" s="36">
        <f t="shared" si="1"/>
        <v>2384.8440000000001</v>
      </c>
      <c r="F45" s="36">
        <f t="shared" si="2"/>
        <v>328.94399999999996</v>
      </c>
    </row>
    <row r="46" spans="1:6" x14ac:dyDescent="0.25">
      <c r="A46" s="4" t="s">
        <v>40</v>
      </c>
      <c r="B46" s="18" t="s">
        <v>92</v>
      </c>
      <c r="C46" s="24">
        <v>4966.5</v>
      </c>
      <c r="D46" s="35">
        <f t="shared" si="0"/>
        <v>2483.25</v>
      </c>
      <c r="E46" s="36">
        <f t="shared" si="1"/>
        <v>2880.5699999999997</v>
      </c>
      <c r="F46" s="36">
        <f t="shared" si="2"/>
        <v>397.31999999999971</v>
      </c>
    </row>
    <row r="47" spans="1:6" x14ac:dyDescent="0.25">
      <c r="A47" s="4" t="s">
        <v>41</v>
      </c>
      <c r="B47" s="18" t="s">
        <v>93</v>
      </c>
      <c r="C47" s="24">
        <v>5385.45</v>
      </c>
      <c r="D47" s="35">
        <f t="shared" si="0"/>
        <v>2692.7249999999999</v>
      </c>
      <c r="E47" s="36">
        <f t="shared" si="1"/>
        <v>3123.5609999999997</v>
      </c>
      <c r="F47" s="36">
        <f t="shared" si="2"/>
        <v>430.83599999999979</v>
      </c>
    </row>
    <row r="48" spans="1:6" x14ac:dyDescent="0.25">
      <c r="A48" s="9" t="s">
        <v>42</v>
      </c>
      <c r="B48" s="9" t="s">
        <v>94</v>
      </c>
      <c r="C48" s="24">
        <v>6113.1</v>
      </c>
      <c r="D48" s="35">
        <f t="shared" si="0"/>
        <v>3056.55</v>
      </c>
      <c r="E48" s="36">
        <f t="shared" si="1"/>
        <v>3545.598</v>
      </c>
      <c r="F48" s="36">
        <f t="shared" si="2"/>
        <v>489.04799999999977</v>
      </c>
    </row>
    <row r="49" spans="1:6" x14ac:dyDescent="0.25">
      <c r="A49" s="11" t="s">
        <v>43</v>
      </c>
      <c r="B49" s="11" t="s">
        <v>95</v>
      </c>
      <c r="C49" s="30">
        <v>6381.9000000000005</v>
      </c>
      <c r="D49" s="35">
        <f t="shared" si="0"/>
        <v>3190.9500000000003</v>
      </c>
      <c r="E49" s="36">
        <f t="shared" si="1"/>
        <v>3701.502</v>
      </c>
      <c r="F49" s="36">
        <f t="shared" si="2"/>
        <v>510.55199999999968</v>
      </c>
    </row>
    <row r="50" spans="1:6" x14ac:dyDescent="0.25">
      <c r="A50" s="12" t="s">
        <v>44</v>
      </c>
      <c r="B50" s="7" t="s">
        <v>96</v>
      </c>
      <c r="C50" s="24">
        <v>11098.5</v>
      </c>
      <c r="D50" s="35">
        <f t="shared" si="0"/>
        <v>5549.25</v>
      </c>
      <c r="E50" s="36">
        <f t="shared" si="1"/>
        <v>6437.1299999999992</v>
      </c>
      <c r="F50" s="36">
        <f t="shared" si="2"/>
        <v>887.8799999999992</v>
      </c>
    </row>
    <row r="51" spans="1:6" ht="18" x14ac:dyDescent="0.25">
      <c r="A51" s="13" t="s">
        <v>1</v>
      </c>
      <c r="B51" s="20" t="s">
        <v>97</v>
      </c>
      <c r="C51" s="31"/>
      <c r="D51" s="35"/>
      <c r="F51" s="36"/>
    </row>
    <row r="52" spans="1:6" x14ac:dyDescent="0.25">
      <c r="A52" s="5" t="s">
        <v>45</v>
      </c>
      <c r="B52" s="9" t="s">
        <v>98</v>
      </c>
      <c r="C52" s="26">
        <v>8501.85</v>
      </c>
      <c r="D52" s="35">
        <f t="shared" si="0"/>
        <v>4250.9250000000002</v>
      </c>
      <c r="E52" s="36">
        <f t="shared" si="1"/>
        <v>4931.0730000000003</v>
      </c>
      <c r="F52" s="36">
        <f t="shared" si="2"/>
        <v>680.14800000000014</v>
      </c>
    </row>
    <row r="53" spans="1:6" x14ac:dyDescent="0.25">
      <c r="A53" s="5" t="s">
        <v>46</v>
      </c>
      <c r="B53" s="9" t="s">
        <v>99</v>
      </c>
      <c r="C53" s="26">
        <v>10209.15</v>
      </c>
      <c r="D53" s="35">
        <f t="shared" si="0"/>
        <v>5104.5749999999998</v>
      </c>
      <c r="E53" s="36">
        <f t="shared" si="1"/>
        <v>5921.3069999999998</v>
      </c>
      <c r="F53" s="36">
        <f t="shared" si="2"/>
        <v>816.73199999999997</v>
      </c>
    </row>
    <row r="54" spans="1:6" x14ac:dyDescent="0.25">
      <c r="A54" s="5" t="s">
        <v>47</v>
      </c>
      <c r="B54" s="9" t="s">
        <v>100</v>
      </c>
      <c r="C54" s="26">
        <v>10052.700000000001</v>
      </c>
      <c r="D54" s="35">
        <f t="shared" si="0"/>
        <v>5026.3500000000004</v>
      </c>
      <c r="E54" s="36">
        <f t="shared" si="1"/>
        <v>5830.5659999999998</v>
      </c>
      <c r="F54" s="36">
        <f t="shared" si="2"/>
        <v>804.21599999999944</v>
      </c>
    </row>
    <row r="55" spans="1:6" x14ac:dyDescent="0.25">
      <c r="A55" s="5" t="s">
        <v>48</v>
      </c>
      <c r="B55" s="9" t="s">
        <v>101</v>
      </c>
      <c r="C55" s="26">
        <v>10708.95</v>
      </c>
      <c r="D55" s="35">
        <f t="shared" si="0"/>
        <v>5354.4750000000004</v>
      </c>
      <c r="E55" s="36">
        <f t="shared" si="1"/>
        <v>6211.1909999999998</v>
      </c>
      <c r="F55" s="36">
        <f t="shared" si="2"/>
        <v>856.71599999999944</v>
      </c>
    </row>
    <row r="56" spans="1:6" x14ac:dyDescent="0.25">
      <c r="A56" s="5" t="s">
        <v>49</v>
      </c>
      <c r="B56" s="9" t="s">
        <v>102</v>
      </c>
      <c r="C56" s="24">
        <v>5559.75</v>
      </c>
      <c r="D56" s="35">
        <f t="shared" si="0"/>
        <v>2779.875</v>
      </c>
      <c r="E56" s="36">
        <f t="shared" si="1"/>
        <v>3224.6549999999997</v>
      </c>
      <c r="F56" s="36">
        <f t="shared" si="2"/>
        <v>444.77999999999975</v>
      </c>
    </row>
    <row r="57" spans="1:6" x14ac:dyDescent="0.25">
      <c r="A57" s="4" t="s">
        <v>50</v>
      </c>
      <c r="B57" s="17" t="s">
        <v>103</v>
      </c>
      <c r="C57" s="24">
        <v>7239.75</v>
      </c>
      <c r="D57" s="35">
        <f t="shared" si="0"/>
        <v>3619.875</v>
      </c>
      <c r="E57" s="36">
        <f t="shared" si="1"/>
        <v>4199.0549999999994</v>
      </c>
      <c r="F57" s="36">
        <f t="shared" si="2"/>
        <v>579.17999999999938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42924-C619-4C84-AB1D-B3F6834FA89B}">
  <dimension ref="A1:B52"/>
  <sheetViews>
    <sheetView workbookViewId="0">
      <selection activeCell="B1" sqref="B1:B52"/>
    </sheetView>
  </sheetViews>
  <sheetFormatPr defaultColWidth="11.42578125" defaultRowHeight="15" x14ac:dyDescent="0.25"/>
  <sheetData>
    <row r="1" spans="1:2" x14ac:dyDescent="0.25">
      <c r="A1" s="23">
        <v>9278</v>
      </c>
      <c r="B1" s="32">
        <f>SUM(A1*1.05)</f>
        <v>9741.9</v>
      </c>
    </row>
    <row r="2" spans="1:2" x14ac:dyDescent="0.25">
      <c r="A2" s="24">
        <v>8938</v>
      </c>
      <c r="B2" s="32">
        <f t="shared" ref="B2:B52" si="0">SUM(A2*1.05)</f>
        <v>9384.9</v>
      </c>
    </row>
    <row r="3" spans="1:2" x14ac:dyDescent="0.25">
      <c r="A3" s="24">
        <v>9372</v>
      </c>
      <c r="B3" s="32">
        <f t="shared" si="0"/>
        <v>9840.6</v>
      </c>
    </row>
    <row r="4" spans="1:2" x14ac:dyDescent="0.25">
      <c r="A4" s="24">
        <v>9372</v>
      </c>
      <c r="B4" s="32">
        <f t="shared" si="0"/>
        <v>9840.6</v>
      </c>
    </row>
    <row r="5" spans="1:2" x14ac:dyDescent="0.25">
      <c r="A5" s="24">
        <v>9278</v>
      </c>
      <c r="B5" s="32">
        <f t="shared" si="0"/>
        <v>9741.9</v>
      </c>
    </row>
    <row r="6" spans="1:2" x14ac:dyDescent="0.25">
      <c r="A6" s="25">
        <v>9184</v>
      </c>
      <c r="B6" s="32">
        <f t="shared" si="0"/>
        <v>9643.2000000000007</v>
      </c>
    </row>
    <row r="7" spans="1:2" x14ac:dyDescent="0.25">
      <c r="A7" s="24">
        <v>8743</v>
      </c>
      <c r="B7" s="32">
        <f t="shared" si="0"/>
        <v>9180.15</v>
      </c>
    </row>
    <row r="8" spans="1:2" x14ac:dyDescent="0.25">
      <c r="A8" s="24">
        <v>9314</v>
      </c>
      <c r="B8" s="32">
        <f t="shared" si="0"/>
        <v>9779.7000000000007</v>
      </c>
    </row>
    <row r="9" spans="1:2" x14ac:dyDescent="0.25">
      <c r="A9" s="24">
        <v>9314</v>
      </c>
      <c r="B9" s="32">
        <f t="shared" si="0"/>
        <v>9779.7000000000007</v>
      </c>
    </row>
    <row r="10" spans="1:2" x14ac:dyDescent="0.25">
      <c r="A10" s="24">
        <v>9699</v>
      </c>
      <c r="B10" s="32">
        <f t="shared" si="0"/>
        <v>10183.950000000001</v>
      </c>
    </row>
    <row r="11" spans="1:2" x14ac:dyDescent="0.25">
      <c r="A11" s="26">
        <v>10405</v>
      </c>
      <c r="B11" s="32">
        <f t="shared" si="0"/>
        <v>10925.25</v>
      </c>
    </row>
    <row r="12" spans="1:2" x14ac:dyDescent="0.25">
      <c r="A12" s="24">
        <v>9635</v>
      </c>
      <c r="B12" s="32">
        <f t="shared" si="0"/>
        <v>10116.75</v>
      </c>
    </row>
    <row r="13" spans="1:2" x14ac:dyDescent="0.25">
      <c r="A13" s="24">
        <v>10102</v>
      </c>
      <c r="B13" s="32">
        <f t="shared" si="0"/>
        <v>10607.1</v>
      </c>
    </row>
    <row r="14" spans="1:2" x14ac:dyDescent="0.25">
      <c r="A14" s="24">
        <v>10102</v>
      </c>
      <c r="B14" s="32">
        <f t="shared" si="0"/>
        <v>10607.1</v>
      </c>
    </row>
    <row r="15" spans="1:2" x14ac:dyDescent="0.25">
      <c r="A15" s="27">
        <v>8482</v>
      </c>
      <c r="B15" s="32">
        <f t="shared" si="0"/>
        <v>8906.1</v>
      </c>
    </row>
    <row r="16" spans="1:2" x14ac:dyDescent="0.25">
      <c r="A16" s="24">
        <v>9216</v>
      </c>
      <c r="B16" s="32">
        <f t="shared" si="0"/>
        <v>9676.8000000000011</v>
      </c>
    </row>
    <row r="17" spans="1:2" x14ac:dyDescent="0.25">
      <c r="A17" s="24">
        <v>9659</v>
      </c>
      <c r="B17" s="32">
        <f t="shared" si="0"/>
        <v>10141.950000000001</v>
      </c>
    </row>
    <row r="18" spans="1:2" x14ac:dyDescent="0.25">
      <c r="A18" s="24">
        <v>9659</v>
      </c>
      <c r="B18" s="32">
        <f t="shared" si="0"/>
        <v>10141.950000000001</v>
      </c>
    </row>
    <row r="19" spans="1:2" x14ac:dyDescent="0.25">
      <c r="A19" s="24">
        <v>8078</v>
      </c>
      <c r="B19" s="32">
        <f t="shared" si="0"/>
        <v>8481.9</v>
      </c>
    </row>
    <row r="20" spans="1:2" x14ac:dyDescent="0.25">
      <c r="A20" s="24">
        <v>9339</v>
      </c>
      <c r="B20" s="32">
        <f t="shared" si="0"/>
        <v>9805.9500000000007</v>
      </c>
    </row>
    <row r="21" spans="1:2" x14ac:dyDescent="0.25">
      <c r="A21" s="24">
        <v>9659</v>
      </c>
      <c r="B21" s="32">
        <f t="shared" si="0"/>
        <v>10141.950000000001</v>
      </c>
    </row>
    <row r="22" spans="1:2" x14ac:dyDescent="0.25">
      <c r="A22" s="24">
        <v>9659</v>
      </c>
      <c r="B22" s="32">
        <f t="shared" si="0"/>
        <v>10141.950000000001</v>
      </c>
    </row>
    <row r="23" spans="1:2" x14ac:dyDescent="0.25">
      <c r="A23" s="24">
        <v>9990</v>
      </c>
      <c r="B23" s="32">
        <f t="shared" si="0"/>
        <v>10489.5</v>
      </c>
    </row>
    <row r="24" spans="1:2" x14ac:dyDescent="0.25">
      <c r="A24" s="24">
        <v>10837</v>
      </c>
      <c r="B24" s="32">
        <f t="shared" si="0"/>
        <v>11378.85</v>
      </c>
    </row>
    <row r="25" spans="1:2" x14ac:dyDescent="0.25">
      <c r="A25" s="24">
        <v>10478</v>
      </c>
      <c r="B25" s="32">
        <f t="shared" si="0"/>
        <v>11001.9</v>
      </c>
    </row>
    <row r="26" spans="1:2" x14ac:dyDescent="0.25">
      <c r="A26" s="24">
        <v>7789</v>
      </c>
      <c r="B26" s="32">
        <f t="shared" si="0"/>
        <v>8178.4500000000007</v>
      </c>
    </row>
    <row r="27" spans="1:2" x14ac:dyDescent="0.25">
      <c r="A27" s="26">
        <v>8743</v>
      </c>
      <c r="B27" s="32">
        <f t="shared" si="0"/>
        <v>9180.15</v>
      </c>
    </row>
    <row r="28" spans="1:2" x14ac:dyDescent="0.25">
      <c r="A28" s="28">
        <v>5455</v>
      </c>
      <c r="B28" s="32">
        <f t="shared" si="0"/>
        <v>5727.75</v>
      </c>
    </row>
    <row r="29" spans="1:2" x14ac:dyDescent="0.25">
      <c r="A29" s="27">
        <v>7775</v>
      </c>
      <c r="B29" s="32">
        <f t="shared" si="0"/>
        <v>8163.75</v>
      </c>
    </row>
    <row r="30" spans="1:2" x14ac:dyDescent="0.25">
      <c r="A30" s="27">
        <v>8327</v>
      </c>
      <c r="B30" s="32">
        <f t="shared" si="0"/>
        <v>8743.35</v>
      </c>
    </row>
    <row r="31" spans="1:2" x14ac:dyDescent="0.25">
      <c r="A31" s="27">
        <v>8913</v>
      </c>
      <c r="B31" s="32">
        <f t="shared" si="0"/>
        <v>9358.65</v>
      </c>
    </row>
    <row r="32" spans="1:2" x14ac:dyDescent="0.25">
      <c r="A32" s="27">
        <v>5720</v>
      </c>
      <c r="B32" s="32">
        <f t="shared" si="0"/>
        <v>6006</v>
      </c>
    </row>
    <row r="33" spans="1:2" x14ac:dyDescent="0.25">
      <c r="A33" s="29"/>
      <c r="B33" s="32">
        <f t="shared" si="0"/>
        <v>0</v>
      </c>
    </row>
    <row r="34" spans="1:2" x14ac:dyDescent="0.25">
      <c r="A34" s="24">
        <v>7684</v>
      </c>
      <c r="B34" s="32">
        <f t="shared" si="0"/>
        <v>8068.2000000000007</v>
      </c>
    </row>
    <row r="35" spans="1:2" x14ac:dyDescent="0.25">
      <c r="A35" s="24">
        <v>8299</v>
      </c>
      <c r="B35" s="32">
        <f t="shared" si="0"/>
        <v>8713.9500000000007</v>
      </c>
    </row>
    <row r="36" spans="1:2" x14ac:dyDescent="0.25">
      <c r="A36" s="24">
        <v>8299</v>
      </c>
      <c r="B36" s="32">
        <f t="shared" si="0"/>
        <v>8713.9500000000007</v>
      </c>
    </row>
    <row r="37" spans="1:2" x14ac:dyDescent="0.25">
      <c r="A37" s="24">
        <v>7684</v>
      </c>
      <c r="B37" s="32">
        <f t="shared" si="0"/>
        <v>8068.2000000000007</v>
      </c>
    </row>
    <row r="38" spans="1:2" x14ac:dyDescent="0.25">
      <c r="A38" s="24">
        <v>8102</v>
      </c>
      <c r="B38" s="32">
        <f t="shared" si="0"/>
        <v>8507.1</v>
      </c>
    </row>
    <row r="39" spans="1:2" x14ac:dyDescent="0.25">
      <c r="A39" s="24">
        <v>5041</v>
      </c>
      <c r="B39" s="32">
        <f t="shared" si="0"/>
        <v>5293.05</v>
      </c>
    </row>
    <row r="40" spans="1:2" x14ac:dyDescent="0.25">
      <c r="A40" s="24">
        <v>3916</v>
      </c>
      <c r="B40" s="32">
        <f t="shared" si="0"/>
        <v>4111.8</v>
      </c>
    </row>
    <row r="41" spans="1:2" x14ac:dyDescent="0.25">
      <c r="A41" s="24">
        <v>4730</v>
      </c>
      <c r="B41" s="32">
        <f t="shared" si="0"/>
        <v>4966.5</v>
      </c>
    </row>
    <row r="42" spans="1:2" x14ac:dyDescent="0.25">
      <c r="A42" s="24">
        <v>5129</v>
      </c>
      <c r="B42" s="32">
        <f t="shared" si="0"/>
        <v>5385.45</v>
      </c>
    </row>
    <row r="43" spans="1:2" x14ac:dyDescent="0.25">
      <c r="A43" s="24">
        <v>5822</v>
      </c>
      <c r="B43" s="32">
        <f t="shared" si="0"/>
        <v>6113.1</v>
      </c>
    </row>
    <row r="44" spans="1:2" x14ac:dyDescent="0.25">
      <c r="A44" s="30">
        <v>6078</v>
      </c>
      <c r="B44" s="32">
        <f t="shared" si="0"/>
        <v>6381.9000000000005</v>
      </c>
    </row>
    <row r="45" spans="1:2" x14ac:dyDescent="0.25">
      <c r="A45" s="24">
        <v>10570</v>
      </c>
      <c r="B45" s="32">
        <f t="shared" si="0"/>
        <v>11098.5</v>
      </c>
    </row>
    <row r="46" spans="1:2" x14ac:dyDescent="0.25">
      <c r="A46" s="31"/>
      <c r="B46" s="32">
        <f t="shared" si="0"/>
        <v>0</v>
      </c>
    </row>
    <row r="47" spans="1:2" x14ac:dyDescent="0.25">
      <c r="A47" s="26">
        <v>8097</v>
      </c>
      <c r="B47" s="32">
        <f t="shared" si="0"/>
        <v>8501.85</v>
      </c>
    </row>
    <row r="48" spans="1:2" x14ac:dyDescent="0.25">
      <c r="A48" s="26">
        <v>9723</v>
      </c>
      <c r="B48" s="32">
        <f t="shared" si="0"/>
        <v>10209.15</v>
      </c>
    </row>
    <row r="49" spans="1:2" x14ac:dyDescent="0.25">
      <c r="A49" s="26">
        <v>9574</v>
      </c>
      <c r="B49" s="32">
        <f t="shared" si="0"/>
        <v>10052.700000000001</v>
      </c>
    </row>
    <row r="50" spans="1:2" x14ac:dyDescent="0.25">
      <c r="A50" s="26">
        <v>10199</v>
      </c>
      <c r="B50" s="32">
        <f t="shared" si="0"/>
        <v>10708.95</v>
      </c>
    </row>
    <row r="51" spans="1:2" x14ac:dyDescent="0.25">
      <c r="A51" s="24">
        <v>5295</v>
      </c>
      <c r="B51" s="32">
        <f t="shared" si="0"/>
        <v>5559.75</v>
      </c>
    </row>
    <row r="52" spans="1:2" x14ac:dyDescent="0.25">
      <c r="A52" s="24">
        <v>6895</v>
      </c>
      <c r="B52" s="32">
        <f t="shared" si="0"/>
        <v>7239.75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95AB79A1E87458480DF9FC3ABFE5D" ma:contentTypeVersion="14" ma:contentTypeDescription="Create a new document." ma:contentTypeScope="" ma:versionID="e138b0154b24154be9424f6fc617cb2e">
  <xsd:schema xmlns:xsd="http://www.w3.org/2001/XMLSchema" xmlns:xs="http://www.w3.org/2001/XMLSchema" xmlns:p="http://schemas.microsoft.com/office/2006/metadata/properties" xmlns:ns3="5d7eb9b3-7c74-427f-86a9-6b42516c2304" xmlns:ns4="dd19bbe2-8a7a-4658-b99c-55737fa5b042" targetNamespace="http://schemas.microsoft.com/office/2006/metadata/properties" ma:root="true" ma:fieldsID="9c0eba524fc99b746bf33ac414d586c5" ns3:_="" ns4:_="">
    <xsd:import namespace="5d7eb9b3-7c74-427f-86a9-6b42516c2304"/>
    <xsd:import namespace="dd19bbe2-8a7a-4658-b99c-55737fa5b0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eb9b3-7c74-427f-86a9-6b42516c2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9bbe2-8a7a-4658-b99c-55737fa5b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5FCE86-A461-46CE-A859-33D51D36A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eb9b3-7c74-427f-86a9-6b42516c2304"/>
    <ds:schemaRef ds:uri="dd19bbe2-8a7a-4658-b99c-55737fa5b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5642F0-0B85-42A6-8A79-A757C04746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EE809-2753-4322-B0A5-4BBD14321670}">
  <ds:schemaRefs>
    <ds:schemaRef ds:uri="dd19bbe2-8a7a-4658-b99c-55737fa5b042"/>
    <ds:schemaRef ds:uri="5d7eb9b3-7c74-427f-86a9-6b42516c230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 Lars</dc:creator>
  <cp:lastModifiedBy>Lie Lars</cp:lastModifiedBy>
  <dcterms:created xsi:type="dcterms:W3CDTF">2022-06-03T13:18:03Z</dcterms:created>
  <dcterms:modified xsi:type="dcterms:W3CDTF">2025-02-12T13:33:22Z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0x010100E9B95AB79A1E87458480DF9FC3ABFE5D</vt:lpwstr>
  </property>
</Properties>
</file>