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I/"/>
    </mc:Choice>
  </mc:AlternateContent>
  <xr:revisionPtr revIDLastSave="0" documentId="8_{8A19F52A-F1CD-436B-9B75-E5CC17A3B355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'Ark1'!$A$4:$F$112</definedName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F112" i="1"/>
  <c r="D111" i="1"/>
  <c r="D104" i="1"/>
  <c r="D106" i="1"/>
  <c r="D107" i="1"/>
  <c r="D108" i="1"/>
  <c r="D109" i="1"/>
  <c r="D110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  <c r="D5" i="1"/>
</calcChain>
</file>

<file path=xl/sharedStrings.xml><?xml version="1.0" encoding="utf-8"?>
<sst xmlns="http://schemas.openxmlformats.org/spreadsheetml/2006/main" count="226" uniqueCount="208">
  <si>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</si>
  <si>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</si>
  <si>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</si>
  <si>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</si>
  <si>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</si>
  <si>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</si>
  <si>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</si>
  <si>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</si>
  <si>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</si>
  <si>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</si>
  <si>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</si>
  <si>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</si>
  <si>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</si>
  <si>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</si>
  <si>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</si>
  <si>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</si>
  <si>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</si>
  <si>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</si>
  <si>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</si>
  <si>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</si>
  <si>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</si>
  <si>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</si>
  <si>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</si>
  <si>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</si>
  <si>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</si>
  <si>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</si>
  <si>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</si>
  <si>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</si>
  <si>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</si>
  <si>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</si>
  <si>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</si>
  <si>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</si>
  <si>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</si>
  <si>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</si>
  <si>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</si>
  <si>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</si>
  <si>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</si>
  <si>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</si>
  <si>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</si>
  <si>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</si>
  <si>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</si>
  <si>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</si>
  <si>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</si>
  <si>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</si>
  <si>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</si>
  <si>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</si>
  <si>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</si>
  <si>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</si>
  <si>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</si>
  <si>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</si>
  <si>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</si>
  <si>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</si>
  <si>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</si>
  <si>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</si>
  <si>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</si>
  <si>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</si>
  <si>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</si>
  <si>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</si>
  <si>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</si>
  <si>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</si>
  <si>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</si>
  <si>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</si>
  <si>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</si>
  <si>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</si>
  <si>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</si>
  <si>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</si>
  <si>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</si>
  <si>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</si>
  <si>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</si>
  <si>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</si>
  <si>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</si>
  <si>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</si>
  <si>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</si>
  <si>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</si>
  <si>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</si>
  <si>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</si>
  <si>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</si>
  <si>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</si>
  <si>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</si>
  <si>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</si>
  <si>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</si>
  <si>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</si>
  <si>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</si>
  <si>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</si>
  <si>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</si>
  <si>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</si>
  <si>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</si>
  <si>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</si>
  <si>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</si>
  <si>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</si>
  <si>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</si>
  <si>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</si>
  <si>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</si>
  <si>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</si>
  <si>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</si>
  <si>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</si>
  <si>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</si>
  <si>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</si>
  <si>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</si>
  <si>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</si>
  <si>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</si>
  <si>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</si>
  <si>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</si>
  <si>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</si>
  <si>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</si>
  <si>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</si>
  <si>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</si>
  <si>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</si>
  <si>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</si>
  <si>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</si>
  <si>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</si>
  <si>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</si>
  <si>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</si>
  <si>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</si>
  <si>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</si>
  <si>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</si>
  <si>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</si>
  <si>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</si>
  <si>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</si>
  <si>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</si>
  <si>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</si>
  <si>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</si>
  <si>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</si>
  <si>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</si>
  <si>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</si>
  <si>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</si>
  <si>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</si>
  <si>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</si>
  <si>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</si>
  <si>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</si>
  <si>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</si>
  <si>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</si>
  <si>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</si>
  <si>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</si>
  <si>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</si>
  <si>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</si>
  <si>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</si>
  <si>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</si>
  <si>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</si>
  <si>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</si>
  <si>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</si>
  <si>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</si>
  <si>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</si>
  <si>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</si>
  <si>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</si>
  <si>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</si>
  <si>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</si>
  <si>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</si>
  <si>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</si>
  <si>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</si>
  <si>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</si>
  <si>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</si>
  <si>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</si>
  <si>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</si>
  <si>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</si>
  <si>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</si>
  <si>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</si>
  <si>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</si>
  <si>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</si>
  <si>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</si>
  <si>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</si>
  <si>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</si>
  <si>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</si>
  <si>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</si>
  <si>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</si>
  <si>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</si>
  <si>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</si>
  <si>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</si>
  <si>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</si>
  <si>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</si>
  <si>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</si>
  <si>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</si>
  <si>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</si>
  <si>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</si>
  <si>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</si>
  <si>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</si>
  <si>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</si>
  <si>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</si>
  <si>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</si>
  <si>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</si>
  <si>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</si>
  <si>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</si>
  <si>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</si>
  <si>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</si>
  <si>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</si>
  <si>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</si>
  <si>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</si>
  <si>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</si>
  <si>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</si>
  <si>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</si>
  <si>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</si>
  <si>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</si>
  <si>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</si>
  <si>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</si>
  <si>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</si>
  <si>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</si>
  <si>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Dekklåven Brumunddal/ MYHR AS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</si>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</sst>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8" fillId="5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4"/>
  <sheetViews>
    <sheetView tabSelected="1" zoomScale="80" zoomScaleNormal="80" workbookViewId="0">
      <selection activeCell="E112" sqref="E112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3" customWidth="1"/>
    <col min="5" max="5" width="45.85546875" style="13" customWidth="1"/>
    <col min="6" max="6" width="19.85546875" style="13" customWidth="1"/>
    <col min="7" max="37" width="10.85546875"/>
  </cols>
  <sheetData>
    <row r="1" spans="1:6" ht="37.5" thickBot="1" x14ac:dyDescent="0.75">
      <c r="A1" s="1"/>
      <c r="B1" s="37" t="s">
        <v>207</v>
      </c>
      <c r="C1" s="38"/>
      <c r="D1" s="39"/>
    </row>
    <row r="2" spans="1:6" ht="37.5" thickBot="1" x14ac:dyDescent="0.75">
      <c r="A2" s="1"/>
      <c r="B2" s="2"/>
      <c r="C2" s="3" t="s">
        <v>0</v>
      </c>
      <c r="D2" s="16" t="s">
        <v>153</v>
      </c>
    </row>
    <row r="3" spans="1:6" ht="15.75" x14ac:dyDescent="0.25">
      <c r="A3" s="4"/>
      <c r="B3" s="4"/>
      <c r="C3" s="4"/>
      <c r="D3" s="19"/>
      <c r="E3" s="23" t="s">
        <v>161</v>
      </c>
      <c r="F3" s="22" t="s">
        <v>154</v>
      </c>
    </row>
    <row r="4" spans="1:6" ht="16.5" thickBot="1" x14ac:dyDescent="0.3">
      <c r="A4" s="5" t="s">
        <v>107</v>
      </c>
      <c r="B4" s="6" t="s">
        <v>1</v>
      </c>
      <c r="C4" s="6" t="s">
        <v>2</v>
      </c>
      <c r="D4" s="20" t="s">
        <v>149</v>
      </c>
      <c r="E4" s="24" t="s">
        <v>156</v>
      </c>
      <c r="F4" s="26" t="s">
        <v>155</v>
      </c>
    </row>
    <row r="5" spans="1:6" x14ac:dyDescent="0.25">
      <c r="A5" s="7">
        <v>1</v>
      </c>
      <c r="B5" s="8" t="s">
        <v>3</v>
      </c>
      <c r="C5" s="8" t="s">
        <v>4</v>
      </c>
      <c r="D5" s="12">
        <f t="shared" ref="D5:D62" si="0">SUM(E5:F5)</f>
        <v>23463.400146484375</v>
      </c>
      <c r="E5" s="21">
        <v>0</v>
      </c>
      <c r="F5" s="25">
        <v>23463.400146484375</v>
      </c>
    </row>
    <row r="6" spans="1:6" x14ac:dyDescent="0.25">
      <c r="A6" s="7">
        <v>3</v>
      </c>
      <c r="B6" s="8" t="s">
        <v>5</v>
      </c>
      <c r="C6" s="8" t="s">
        <v>6</v>
      </c>
      <c r="D6" s="12">
        <f t="shared" si="0"/>
        <v>0</v>
      </c>
      <c r="E6" s="21">
        <v>0</v>
      </c>
      <c r="F6" s="25">
        <v>0</v>
      </c>
    </row>
    <row r="7" spans="1:6" x14ac:dyDescent="0.25">
      <c r="A7" s="7">
        <v>5</v>
      </c>
      <c r="B7" s="8" t="s">
        <v>7</v>
      </c>
      <c r="C7" s="8" t="s">
        <v>8</v>
      </c>
      <c r="D7" s="12">
        <f t="shared" si="0"/>
        <v>100841.81903076172</v>
      </c>
      <c r="E7" s="21">
        <v>0</v>
      </c>
      <c r="F7" s="25">
        <v>100841.81903076172</v>
      </c>
    </row>
    <row r="8" spans="1:6" x14ac:dyDescent="0.25">
      <c r="A8" s="9">
        <v>6</v>
      </c>
      <c r="B8" s="10" t="s">
        <v>9</v>
      </c>
      <c r="C8" s="10" t="s">
        <v>10</v>
      </c>
      <c r="D8" s="12">
        <f t="shared" si="0"/>
        <v>0</v>
      </c>
      <c r="E8" s="21">
        <v>0</v>
      </c>
      <c r="F8" s="25">
        <v>0</v>
      </c>
    </row>
    <row r="9" spans="1:6" x14ac:dyDescent="0.25">
      <c r="A9" s="9">
        <v>7</v>
      </c>
      <c r="B9" s="10" t="s">
        <v>11</v>
      </c>
      <c r="C9" s="10" t="s">
        <v>12</v>
      </c>
      <c r="D9" s="12">
        <f t="shared" si="0"/>
        <v>171574.44927978516</v>
      </c>
      <c r="E9" s="21">
        <v>1220.3994140625</v>
      </c>
      <c r="F9" s="25">
        <v>170354.04986572266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 t="shared" si="0"/>
        <v>45882.760131835938</v>
      </c>
      <c r="E10" s="21">
        <v>0</v>
      </c>
      <c r="F10" s="25">
        <v>45882.760131835938</v>
      </c>
    </row>
    <row r="11" spans="1:6" x14ac:dyDescent="0.25">
      <c r="A11" s="9">
        <v>11</v>
      </c>
      <c r="B11" s="10" t="s">
        <v>16</v>
      </c>
      <c r="C11" s="10" t="s">
        <v>17</v>
      </c>
      <c r="D11" s="12">
        <f t="shared" si="0"/>
        <v>127417.74098205566</v>
      </c>
      <c r="E11" s="21">
        <v>11322</v>
      </c>
      <c r="F11" s="25">
        <v>116095.74098205566</v>
      </c>
    </row>
    <row r="12" spans="1:6" x14ac:dyDescent="0.25">
      <c r="A12" s="7">
        <v>15</v>
      </c>
      <c r="B12" s="8" t="s">
        <v>18</v>
      </c>
      <c r="C12" s="8" t="s">
        <v>157</v>
      </c>
      <c r="D12" s="12">
        <f t="shared" si="0"/>
        <v>4884</v>
      </c>
      <c r="E12" s="21">
        <v>0</v>
      </c>
      <c r="F12" s="25">
        <v>4884</v>
      </c>
    </row>
    <row r="13" spans="1:6" x14ac:dyDescent="0.2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>
        <v>0</v>
      </c>
      <c r="F13" s="25">
        <v>0</v>
      </c>
    </row>
    <row r="14" spans="1:6" x14ac:dyDescent="0.25">
      <c r="A14" s="9">
        <v>17</v>
      </c>
      <c r="B14" s="10" t="s">
        <v>21</v>
      </c>
      <c r="C14" s="10" t="s">
        <v>166</v>
      </c>
      <c r="D14" s="12">
        <f t="shared" si="0"/>
        <v>71370.199584960938</v>
      </c>
      <c r="E14" s="21">
        <v>0</v>
      </c>
      <c r="F14" s="25">
        <v>71370.199584960938</v>
      </c>
    </row>
    <row r="15" spans="1:6" x14ac:dyDescent="0.25">
      <c r="A15" s="7">
        <v>18</v>
      </c>
      <c r="B15" s="10" t="s">
        <v>22</v>
      </c>
      <c r="C15" s="10" t="s">
        <v>23</v>
      </c>
      <c r="D15" s="12">
        <f t="shared" si="0"/>
        <v>256630.25925827026</v>
      </c>
      <c r="E15" s="21">
        <v>53913.759521484375</v>
      </c>
      <c r="F15" s="25">
        <v>202716.49973678589</v>
      </c>
    </row>
    <row r="16" spans="1:6" x14ac:dyDescent="0.25">
      <c r="A16" s="9">
        <v>20</v>
      </c>
      <c r="B16" s="10" t="s">
        <v>24</v>
      </c>
      <c r="C16" s="10" t="s">
        <v>25</v>
      </c>
      <c r="D16" s="12">
        <f t="shared" si="0"/>
        <v>8032.199951171875</v>
      </c>
      <c r="E16" s="21">
        <v>0</v>
      </c>
      <c r="F16" s="25">
        <v>8032.199951171875</v>
      </c>
    </row>
    <row r="17" spans="1:6" x14ac:dyDescent="0.25">
      <c r="A17" s="7">
        <v>21</v>
      </c>
      <c r="B17" s="10" t="s">
        <v>26</v>
      </c>
      <c r="C17" s="10" t="s">
        <v>27</v>
      </c>
      <c r="D17" s="12">
        <f t="shared" si="0"/>
        <v>52956.528617858887</v>
      </c>
      <c r="E17" s="21">
        <v>0</v>
      </c>
      <c r="F17" s="25">
        <v>52956.528617858887</v>
      </c>
    </row>
    <row r="18" spans="1:6" x14ac:dyDescent="0.25">
      <c r="A18" s="9">
        <v>23</v>
      </c>
      <c r="B18" s="10" t="s">
        <v>29</v>
      </c>
      <c r="C18" s="10" t="s">
        <v>30</v>
      </c>
      <c r="D18" s="12">
        <f t="shared" si="0"/>
        <v>112194.68029785156</v>
      </c>
      <c r="E18" s="21">
        <v>14357.7001953125</v>
      </c>
      <c r="F18" s="25">
        <v>97836.980102539063</v>
      </c>
    </row>
    <row r="19" spans="1:6" x14ac:dyDescent="0.25">
      <c r="A19" s="9">
        <v>24</v>
      </c>
      <c r="B19" s="10" t="s">
        <v>31</v>
      </c>
      <c r="C19" s="10" t="s">
        <v>32</v>
      </c>
      <c r="D19" s="12">
        <f t="shared" si="0"/>
        <v>8682.300048828125</v>
      </c>
      <c r="E19" s="21">
        <v>0</v>
      </c>
      <c r="F19" s="25">
        <v>8682.300048828125</v>
      </c>
    </row>
    <row r="20" spans="1:6" x14ac:dyDescent="0.25">
      <c r="A20" s="9">
        <v>25</v>
      </c>
      <c r="B20" s="10" t="s">
        <v>33</v>
      </c>
      <c r="C20" s="10" t="s">
        <v>34</v>
      </c>
      <c r="D20" s="12">
        <f t="shared" si="0"/>
        <v>10864.2001953125</v>
      </c>
      <c r="E20" s="21">
        <v>0</v>
      </c>
      <c r="F20" s="25">
        <v>10864.2001953125</v>
      </c>
    </row>
    <row r="21" spans="1:6" x14ac:dyDescent="0.25">
      <c r="A21" s="9">
        <v>28</v>
      </c>
      <c r="B21" s="10" t="s">
        <v>35</v>
      </c>
      <c r="C21" s="10" t="s">
        <v>36</v>
      </c>
      <c r="D21" s="12">
        <f t="shared" si="0"/>
        <v>54558.349365234375</v>
      </c>
      <c r="E21" s="21">
        <v>0</v>
      </c>
      <c r="F21" s="25">
        <v>54558.349365234375</v>
      </c>
    </row>
    <row r="22" spans="1:6" x14ac:dyDescent="0.2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21">
        <v>0</v>
      </c>
      <c r="F22" s="25">
        <v>0</v>
      </c>
    </row>
    <row r="23" spans="1:6" x14ac:dyDescent="0.25">
      <c r="A23" s="9">
        <v>32</v>
      </c>
      <c r="B23" s="10" t="s">
        <v>39</v>
      </c>
      <c r="C23" s="10" t="s">
        <v>40</v>
      </c>
      <c r="D23" s="12">
        <f t="shared" si="0"/>
        <v>36702.409851074219</v>
      </c>
      <c r="E23" s="21">
        <v>0</v>
      </c>
      <c r="F23" s="25">
        <v>36702.409851074219</v>
      </c>
    </row>
    <row r="24" spans="1:6" x14ac:dyDescent="0.25">
      <c r="A24" s="9">
        <v>36</v>
      </c>
      <c r="B24" s="10" t="s">
        <v>42</v>
      </c>
      <c r="C24" s="10" t="s">
        <v>43</v>
      </c>
      <c r="D24" s="12">
        <f t="shared" si="0"/>
        <v>22720.550170898438</v>
      </c>
      <c r="E24" s="21">
        <v>0</v>
      </c>
      <c r="F24" s="25">
        <v>22720.550170898438</v>
      </c>
    </row>
    <row r="25" spans="1:6" x14ac:dyDescent="0.25">
      <c r="A25" s="9">
        <v>37</v>
      </c>
      <c r="B25" s="10" t="s">
        <v>44</v>
      </c>
      <c r="C25" s="10" t="s">
        <v>45</v>
      </c>
      <c r="D25" s="12">
        <f t="shared" si="0"/>
        <v>68098.519714355469</v>
      </c>
      <c r="E25" s="21">
        <v>3817</v>
      </c>
      <c r="F25" s="25">
        <v>64281.519714355469</v>
      </c>
    </row>
    <row r="26" spans="1:6" x14ac:dyDescent="0.25">
      <c r="A26" s="9">
        <v>38</v>
      </c>
      <c r="B26" s="10" t="s">
        <v>46</v>
      </c>
      <c r="C26" s="10" t="s">
        <v>47</v>
      </c>
      <c r="D26" s="12">
        <f t="shared" si="0"/>
        <v>126036.67073822021</v>
      </c>
      <c r="E26" s="21">
        <v>0</v>
      </c>
      <c r="F26" s="25">
        <v>126036.67073822021</v>
      </c>
    </row>
    <row r="27" spans="1:6" x14ac:dyDescent="0.25">
      <c r="A27" s="9">
        <v>39</v>
      </c>
      <c r="B27" s="10" t="s">
        <v>48</v>
      </c>
      <c r="C27" s="10" t="s">
        <v>49</v>
      </c>
      <c r="D27" s="12">
        <f t="shared" si="0"/>
        <v>28132.350219726563</v>
      </c>
      <c r="E27" s="21">
        <v>0</v>
      </c>
      <c r="F27" s="25">
        <v>28132.350219726563</v>
      </c>
    </row>
    <row r="28" spans="1:6" x14ac:dyDescent="0.25">
      <c r="A28" s="9">
        <v>40</v>
      </c>
      <c r="B28" s="10" t="s">
        <v>50</v>
      </c>
      <c r="C28" s="10" t="s">
        <v>51</v>
      </c>
      <c r="D28" s="12">
        <f t="shared" si="0"/>
        <v>24988.679931640625</v>
      </c>
      <c r="E28" s="21">
        <v>0</v>
      </c>
      <c r="F28" s="25">
        <v>24988.679931640625</v>
      </c>
    </row>
    <row r="29" spans="1:6" x14ac:dyDescent="0.25">
      <c r="A29" s="9">
        <v>41</v>
      </c>
      <c r="B29" s="10" t="s">
        <v>52</v>
      </c>
      <c r="C29" s="10" t="s">
        <v>53</v>
      </c>
      <c r="D29" s="12">
        <f t="shared" si="0"/>
        <v>5165.60009765625</v>
      </c>
      <c r="E29" s="21">
        <v>0</v>
      </c>
      <c r="F29" s="25">
        <v>5165.60009765625</v>
      </c>
    </row>
    <row r="30" spans="1:6" x14ac:dyDescent="0.25">
      <c r="A30" s="9">
        <v>42</v>
      </c>
      <c r="B30" s="10" t="s">
        <v>54</v>
      </c>
      <c r="C30" s="10" t="s">
        <v>55</v>
      </c>
      <c r="D30" s="12">
        <f t="shared" si="0"/>
        <v>50435.879791259766</v>
      </c>
      <c r="E30" s="21">
        <v>0</v>
      </c>
      <c r="F30" s="25">
        <v>50435.879791259766</v>
      </c>
    </row>
    <row r="31" spans="1:6" x14ac:dyDescent="0.25">
      <c r="A31" s="9">
        <v>54</v>
      </c>
      <c r="B31" s="10" t="s">
        <v>59</v>
      </c>
      <c r="C31" s="10" t="s">
        <v>60</v>
      </c>
      <c r="D31" s="12">
        <f t="shared" si="0"/>
        <v>7940.6001052856445</v>
      </c>
      <c r="E31" s="21">
        <v>0</v>
      </c>
      <c r="F31" s="25">
        <v>7940.6001052856445</v>
      </c>
    </row>
    <row r="32" spans="1:6" x14ac:dyDescent="0.25">
      <c r="A32" s="9">
        <v>57</v>
      </c>
      <c r="B32" s="10" t="s">
        <v>61</v>
      </c>
      <c r="C32" s="10" t="s">
        <v>192</v>
      </c>
      <c r="D32" s="12">
        <f t="shared" si="0"/>
        <v>4975.85009765625</v>
      </c>
      <c r="E32" s="21">
        <v>0</v>
      </c>
      <c r="F32" s="25">
        <v>4975.85009765625</v>
      </c>
    </row>
    <row r="33" spans="1:6" x14ac:dyDescent="0.25">
      <c r="A33" s="9">
        <v>58</v>
      </c>
      <c r="B33" s="10" t="s">
        <v>62</v>
      </c>
      <c r="C33" s="10" t="s">
        <v>63</v>
      </c>
      <c r="D33" s="12">
        <f t="shared" si="0"/>
        <v>43627.899536132813</v>
      </c>
      <c r="E33" s="21">
        <v>0</v>
      </c>
      <c r="F33" s="25">
        <v>43627.899536132813</v>
      </c>
    </row>
    <row r="34" spans="1:6" x14ac:dyDescent="0.25">
      <c r="A34" s="9">
        <v>59</v>
      </c>
      <c r="B34" s="10" t="s">
        <v>64</v>
      </c>
      <c r="C34" s="10" t="s">
        <v>65</v>
      </c>
      <c r="D34" s="12">
        <f t="shared" si="0"/>
        <v>29826.481323242188</v>
      </c>
      <c r="E34" s="21">
        <v>7155.4814453125</v>
      </c>
      <c r="F34" s="25">
        <v>22670.999877929688</v>
      </c>
    </row>
    <row r="35" spans="1:6" x14ac:dyDescent="0.25">
      <c r="A35" s="9">
        <v>60</v>
      </c>
      <c r="B35" s="10" t="s">
        <v>66</v>
      </c>
      <c r="C35" s="10" t="s">
        <v>136</v>
      </c>
      <c r="D35" s="12">
        <f t="shared" si="0"/>
        <v>3300</v>
      </c>
      <c r="E35" s="21">
        <v>0</v>
      </c>
      <c r="F35" s="25">
        <v>3300</v>
      </c>
    </row>
    <row r="36" spans="1:6" x14ac:dyDescent="0.25">
      <c r="A36" s="9">
        <v>61</v>
      </c>
      <c r="B36" s="10" t="s">
        <v>67</v>
      </c>
      <c r="C36" s="10" t="s">
        <v>68</v>
      </c>
      <c r="D36" s="12">
        <f t="shared" si="0"/>
        <v>2851.199951171875</v>
      </c>
      <c r="E36" s="21">
        <v>0</v>
      </c>
      <c r="F36" s="25">
        <v>2851.199951171875</v>
      </c>
    </row>
    <row r="37" spans="1:6" x14ac:dyDescent="0.25">
      <c r="A37" s="9">
        <v>62</v>
      </c>
      <c r="B37" s="10" t="s">
        <v>52</v>
      </c>
      <c r="C37" s="10" t="s">
        <v>69</v>
      </c>
      <c r="D37" s="12">
        <f t="shared" si="0"/>
        <v>4918.8998870849609</v>
      </c>
      <c r="E37" s="21">
        <v>0</v>
      </c>
      <c r="F37" s="25">
        <v>4918.8998870849609</v>
      </c>
    </row>
    <row r="38" spans="1:6" x14ac:dyDescent="0.25">
      <c r="A38" s="9">
        <v>63</v>
      </c>
      <c r="B38" s="10" t="s">
        <v>70</v>
      </c>
      <c r="C38" s="10" t="s">
        <v>181</v>
      </c>
      <c r="D38" s="12">
        <f t="shared" si="0"/>
        <v>49083.419967651367</v>
      </c>
      <c r="E38" s="21">
        <v>0</v>
      </c>
      <c r="F38" s="25">
        <v>49083.419967651367</v>
      </c>
    </row>
    <row r="39" spans="1:6" x14ac:dyDescent="0.25">
      <c r="A39" s="9">
        <v>67</v>
      </c>
      <c r="B39" s="10" t="s">
        <v>66</v>
      </c>
      <c r="C39" s="10" t="s">
        <v>71</v>
      </c>
      <c r="D39" s="12">
        <f t="shared" si="0"/>
        <v>11751.5</v>
      </c>
      <c r="E39" s="21">
        <v>11751.5</v>
      </c>
      <c r="F39" s="25">
        <v>0</v>
      </c>
    </row>
    <row r="40" spans="1:6" x14ac:dyDescent="0.25">
      <c r="A40" s="9">
        <v>74</v>
      </c>
      <c r="B40" s="10" t="s">
        <v>48</v>
      </c>
      <c r="C40" s="10" t="s">
        <v>73</v>
      </c>
      <c r="D40" s="12">
        <f t="shared" si="0"/>
        <v>28387.93994140625</v>
      </c>
      <c r="E40" s="21">
        <v>0</v>
      </c>
      <c r="F40" s="25">
        <v>28387.93994140625</v>
      </c>
    </row>
    <row r="41" spans="1:6" x14ac:dyDescent="0.25">
      <c r="A41" s="9">
        <v>75</v>
      </c>
      <c r="B41" s="10" t="s">
        <v>74</v>
      </c>
      <c r="C41" s="10" t="s">
        <v>75</v>
      </c>
      <c r="D41" s="12">
        <f t="shared" si="0"/>
        <v>21470.400390625</v>
      </c>
      <c r="E41" s="21">
        <v>19886.400390625</v>
      </c>
      <c r="F41" s="25">
        <v>1584</v>
      </c>
    </row>
    <row r="42" spans="1:6" x14ac:dyDescent="0.25">
      <c r="A42" s="9">
        <v>76</v>
      </c>
      <c r="B42" s="10" t="s">
        <v>76</v>
      </c>
      <c r="C42" s="10" t="s">
        <v>77</v>
      </c>
      <c r="D42" s="12">
        <f t="shared" si="0"/>
        <v>24981.999877929688</v>
      </c>
      <c r="E42" s="21">
        <v>6651.60009765625</v>
      </c>
      <c r="F42" s="25">
        <v>18330.399780273438</v>
      </c>
    </row>
    <row r="43" spans="1:6" x14ac:dyDescent="0.25">
      <c r="A43" s="9">
        <v>77</v>
      </c>
      <c r="B43" s="10" t="s">
        <v>78</v>
      </c>
      <c r="C43" s="10" t="s">
        <v>79</v>
      </c>
      <c r="D43" s="12">
        <f t="shared" si="0"/>
        <v>57201.520233154297</v>
      </c>
      <c r="E43" s="21">
        <v>8712.0001220703125</v>
      </c>
      <c r="F43" s="25">
        <v>48489.520111083984</v>
      </c>
    </row>
    <row r="44" spans="1:6" x14ac:dyDescent="0.25">
      <c r="A44" s="9">
        <v>78</v>
      </c>
      <c r="B44" s="10" t="s">
        <v>80</v>
      </c>
      <c r="C44" s="10" t="s">
        <v>81</v>
      </c>
      <c r="D44" s="12">
        <f t="shared" si="0"/>
        <v>22738.6796875</v>
      </c>
      <c r="E44" s="21">
        <v>0</v>
      </c>
      <c r="F44" s="25">
        <v>22738.6796875</v>
      </c>
    </row>
    <row r="45" spans="1:6" x14ac:dyDescent="0.25">
      <c r="A45" s="9">
        <v>79</v>
      </c>
      <c r="B45" s="10" t="s">
        <v>82</v>
      </c>
      <c r="C45" s="10" t="s">
        <v>83</v>
      </c>
      <c r="D45" s="12">
        <f t="shared" si="0"/>
        <v>22842</v>
      </c>
      <c r="E45" s="21">
        <v>0</v>
      </c>
      <c r="F45" s="25">
        <v>22842</v>
      </c>
    </row>
    <row r="46" spans="1:6" x14ac:dyDescent="0.25">
      <c r="A46" s="9">
        <v>84</v>
      </c>
      <c r="B46" s="10" t="s">
        <v>85</v>
      </c>
      <c r="C46" s="10" t="s">
        <v>86</v>
      </c>
      <c r="D46" s="12">
        <f t="shared" si="0"/>
        <v>148108.9001159668</v>
      </c>
      <c r="E46" s="21">
        <v>30288</v>
      </c>
      <c r="F46" s="25">
        <v>117820.9001159668</v>
      </c>
    </row>
    <row r="47" spans="1:6" x14ac:dyDescent="0.25">
      <c r="A47" s="9">
        <v>85</v>
      </c>
      <c r="B47" s="10" t="s">
        <v>70</v>
      </c>
      <c r="C47" s="10" t="s">
        <v>87</v>
      </c>
      <c r="D47" s="12">
        <f t="shared" si="0"/>
        <v>80594.289642333984</v>
      </c>
      <c r="E47" s="21">
        <v>0</v>
      </c>
      <c r="F47" s="25">
        <v>80594.289642333984</v>
      </c>
    </row>
    <row r="48" spans="1:6" x14ac:dyDescent="0.25">
      <c r="A48" s="9">
        <v>86</v>
      </c>
      <c r="B48" s="10" t="s">
        <v>88</v>
      </c>
      <c r="C48" s="10" t="s">
        <v>89</v>
      </c>
      <c r="D48" s="12">
        <f t="shared" si="0"/>
        <v>5676.3002014160156</v>
      </c>
      <c r="E48" s="21">
        <v>0</v>
      </c>
      <c r="F48" s="25">
        <v>5676.3002014160156</v>
      </c>
    </row>
    <row r="49" spans="1:6" x14ac:dyDescent="0.25">
      <c r="A49" s="9">
        <v>89</v>
      </c>
      <c r="B49" s="10" t="s">
        <v>90</v>
      </c>
      <c r="C49" s="10" t="s">
        <v>91</v>
      </c>
      <c r="D49" s="12">
        <f t="shared" si="0"/>
        <v>68901.99951171875</v>
      </c>
      <c r="E49" s="21">
        <v>0</v>
      </c>
      <c r="F49" s="25">
        <v>68901.99951171875</v>
      </c>
    </row>
    <row r="50" spans="1:6" x14ac:dyDescent="0.25">
      <c r="A50" s="9">
        <v>92</v>
      </c>
      <c r="B50" s="10" t="s">
        <v>92</v>
      </c>
      <c r="C50" s="10" t="s">
        <v>93</v>
      </c>
      <c r="D50" s="12">
        <f t="shared" si="0"/>
        <v>0</v>
      </c>
      <c r="E50" s="21">
        <v>0</v>
      </c>
      <c r="F50" s="25">
        <v>0</v>
      </c>
    </row>
    <row r="51" spans="1:6" x14ac:dyDescent="0.25">
      <c r="A51" s="9">
        <v>93</v>
      </c>
      <c r="B51" s="10" t="s">
        <v>94</v>
      </c>
      <c r="C51" s="10" t="s">
        <v>95</v>
      </c>
      <c r="D51" s="12">
        <f t="shared" si="0"/>
        <v>9002.949951171875</v>
      </c>
      <c r="E51" s="21">
        <v>0</v>
      </c>
      <c r="F51" s="25">
        <v>9002.949951171875</v>
      </c>
    </row>
    <row r="52" spans="1:6" x14ac:dyDescent="0.25">
      <c r="A52" s="9">
        <v>94</v>
      </c>
      <c r="B52" s="10" t="s">
        <v>96</v>
      </c>
      <c r="C52" s="10" t="s">
        <v>97</v>
      </c>
      <c r="D52" s="12">
        <f t="shared" si="0"/>
        <v>10874.2001953125</v>
      </c>
      <c r="E52" s="21">
        <v>0</v>
      </c>
      <c r="F52" s="25">
        <v>10874.2001953125</v>
      </c>
    </row>
    <row r="53" spans="1:6" x14ac:dyDescent="0.25">
      <c r="A53" s="9">
        <v>95</v>
      </c>
      <c r="B53" s="10" t="s">
        <v>70</v>
      </c>
      <c r="C53" s="10" t="s">
        <v>98</v>
      </c>
      <c r="D53" s="12">
        <f t="shared" si="0"/>
        <v>152822.15881347656</v>
      </c>
      <c r="E53" s="21">
        <v>63613.19921875</v>
      </c>
      <c r="F53" s="25">
        <v>89208.959594726563</v>
      </c>
    </row>
    <row r="54" spans="1:6" x14ac:dyDescent="0.25">
      <c r="A54" s="9">
        <v>96</v>
      </c>
      <c r="B54" s="10" t="s">
        <v>99</v>
      </c>
      <c r="C54" s="10" t="s">
        <v>100</v>
      </c>
      <c r="D54" s="12">
        <f t="shared" si="0"/>
        <v>198973.7978515625</v>
      </c>
      <c r="E54" s="21">
        <v>185224.7978515625</v>
      </c>
      <c r="F54" s="25">
        <v>13749</v>
      </c>
    </row>
    <row r="55" spans="1:6" x14ac:dyDescent="0.25">
      <c r="A55" s="9">
        <v>99</v>
      </c>
      <c r="B55" s="10" t="s">
        <v>41</v>
      </c>
      <c r="C55" s="10" t="s">
        <v>101</v>
      </c>
      <c r="D55" s="12">
        <f t="shared" si="0"/>
        <v>0</v>
      </c>
      <c r="E55" s="21">
        <v>0</v>
      </c>
      <c r="F55" s="25">
        <v>0</v>
      </c>
    </row>
    <row r="56" spans="1:6" x14ac:dyDescent="0.25">
      <c r="A56" s="9">
        <v>100</v>
      </c>
      <c r="B56" s="10" t="s">
        <v>102</v>
      </c>
      <c r="C56" s="10" t="s">
        <v>103</v>
      </c>
      <c r="D56" s="12">
        <f t="shared" si="0"/>
        <v>32191.810302734375</v>
      </c>
      <c r="E56" s="21">
        <v>0</v>
      </c>
      <c r="F56" s="25">
        <v>32191.810302734375</v>
      </c>
    </row>
    <row r="57" spans="1:6" x14ac:dyDescent="0.25">
      <c r="A57" s="9">
        <v>101</v>
      </c>
      <c r="B57" s="10" t="s">
        <v>104</v>
      </c>
      <c r="C57" s="10" t="s">
        <v>150</v>
      </c>
      <c r="D57" s="12">
        <f t="shared" si="0"/>
        <v>0</v>
      </c>
      <c r="E57" s="21">
        <v>0</v>
      </c>
      <c r="F57" s="25">
        <v>0</v>
      </c>
    </row>
    <row r="58" spans="1:6" x14ac:dyDescent="0.25">
      <c r="A58" s="9">
        <v>103</v>
      </c>
      <c r="B58" s="10" t="s">
        <v>72</v>
      </c>
      <c r="C58" s="10" t="s">
        <v>128</v>
      </c>
      <c r="D58" s="12">
        <f t="shared" si="0"/>
        <v>0</v>
      </c>
      <c r="E58" s="21">
        <v>0</v>
      </c>
      <c r="F58" s="25">
        <v>0</v>
      </c>
    </row>
    <row r="59" spans="1:6" x14ac:dyDescent="0.25">
      <c r="A59" s="9">
        <v>105</v>
      </c>
      <c r="B59" s="10" t="s">
        <v>105</v>
      </c>
      <c r="C59" s="10" t="s">
        <v>106</v>
      </c>
      <c r="D59" s="12">
        <f t="shared" si="0"/>
        <v>20068.400146484375</v>
      </c>
      <c r="E59" s="21">
        <v>0</v>
      </c>
      <c r="F59" s="25">
        <v>20068.400146484375</v>
      </c>
    </row>
    <row r="60" spans="1:6" x14ac:dyDescent="0.25">
      <c r="A60" s="9">
        <v>106</v>
      </c>
      <c r="B60" s="10" t="s">
        <v>28</v>
      </c>
      <c r="C60" s="10" t="s">
        <v>131</v>
      </c>
      <c r="D60" s="12">
        <f t="shared" si="0"/>
        <v>10609.72021484375</v>
      </c>
      <c r="E60" s="21">
        <v>0</v>
      </c>
      <c r="F60" s="25">
        <v>10609.72021484375</v>
      </c>
    </row>
    <row r="61" spans="1:6" x14ac:dyDescent="0.25">
      <c r="A61" s="9">
        <v>108</v>
      </c>
      <c r="B61" s="10" t="s">
        <v>15</v>
      </c>
      <c r="C61" s="35" t="s">
        <v>196</v>
      </c>
      <c r="D61" s="12">
        <f t="shared" si="0"/>
        <v>392706.58965873718</v>
      </c>
      <c r="E61" s="21">
        <v>7600</v>
      </c>
      <c r="F61" s="25">
        <v>385106.58965873718</v>
      </c>
    </row>
    <row r="62" spans="1:6" x14ac:dyDescent="0.25">
      <c r="A62" s="9">
        <v>109</v>
      </c>
      <c r="B62" s="10" t="s">
        <v>108</v>
      </c>
      <c r="C62" s="10" t="s">
        <v>109</v>
      </c>
      <c r="D62" s="12">
        <f t="shared" si="0"/>
        <v>13168.689956665039</v>
      </c>
      <c r="E62" s="21">
        <v>0</v>
      </c>
      <c r="F62" s="25">
        <v>13168.689956665039</v>
      </c>
    </row>
    <row r="63" spans="1:6" x14ac:dyDescent="0.25">
      <c r="A63" s="9">
        <v>110</v>
      </c>
      <c r="B63" s="10" t="s">
        <v>110</v>
      </c>
      <c r="C63" s="10" t="s">
        <v>111</v>
      </c>
      <c r="D63" s="12">
        <f t="shared" ref="D63:D111" si="1">SUM(E63:F63)</f>
        <v>39708.980285644531</v>
      </c>
      <c r="E63" s="21">
        <v>0</v>
      </c>
      <c r="F63" s="25">
        <v>39708.980285644531</v>
      </c>
    </row>
    <row r="64" spans="1:6" x14ac:dyDescent="0.25">
      <c r="A64" s="9">
        <v>111</v>
      </c>
      <c r="B64" s="10" t="s">
        <v>90</v>
      </c>
      <c r="C64" s="10" t="s">
        <v>112</v>
      </c>
      <c r="D64" s="12">
        <f t="shared" si="1"/>
        <v>0</v>
      </c>
      <c r="E64" s="21">
        <v>0</v>
      </c>
      <c r="F64" s="25">
        <v>0</v>
      </c>
    </row>
    <row r="65" spans="1:16363" x14ac:dyDescent="0.25">
      <c r="A65" s="9">
        <v>112</v>
      </c>
      <c r="B65" s="10" t="s">
        <v>90</v>
      </c>
      <c r="C65" s="10" t="s">
        <v>113</v>
      </c>
      <c r="D65" s="12">
        <f t="shared" si="1"/>
        <v>0</v>
      </c>
      <c r="E65" s="21">
        <v>0</v>
      </c>
      <c r="F65" s="25">
        <v>0</v>
      </c>
    </row>
    <row r="66" spans="1:16363" x14ac:dyDescent="0.25">
      <c r="A66" s="9">
        <v>113</v>
      </c>
      <c r="B66" s="10" t="s">
        <v>114</v>
      </c>
      <c r="C66" s="10" t="s">
        <v>115</v>
      </c>
      <c r="D66" s="12">
        <f t="shared" si="1"/>
        <v>0</v>
      </c>
      <c r="E66" s="21">
        <v>0</v>
      </c>
      <c r="F66" s="25">
        <v>0</v>
      </c>
    </row>
    <row r="67" spans="1:16363" x14ac:dyDescent="0.25">
      <c r="A67" s="9">
        <v>114</v>
      </c>
      <c r="B67" s="10" t="s">
        <v>116</v>
      </c>
      <c r="C67" s="10" t="s">
        <v>117</v>
      </c>
      <c r="D67" s="12">
        <f t="shared" si="1"/>
        <v>11880</v>
      </c>
      <c r="E67" s="21">
        <v>0</v>
      </c>
      <c r="F67" s="25">
        <v>11880</v>
      </c>
    </row>
    <row r="68" spans="1:16363" x14ac:dyDescent="0.25">
      <c r="A68" s="9">
        <v>115</v>
      </c>
      <c r="B68" s="10" t="s">
        <v>118</v>
      </c>
      <c r="C68" s="10" t="s">
        <v>119</v>
      </c>
      <c r="D68" s="12">
        <f t="shared" si="1"/>
        <v>7904.60009765625</v>
      </c>
      <c r="E68" s="21">
        <v>0</v>
      </c>
      <c r="F68" s="25">
        <v>7904.60009765625</v>
      </c>
    </row>
    <row r="69" spans="1:16363" x14ac:dyDescent="0.25">
      <c r="A69" s="9">
        <v>116</v>
      </c>
      <c r="B69" s="10" t="s">
        <v>120</v>
      </c>
      <c r="C69" s="10" t="s">
        <v>135</v>
      </c>
      <c r="D69" s="12">
        <f t="shared" si="1"/>
        <v>64192.79061126709</v>
      </c>
      <c r="E69" s="21">
        <v>10454.400146484375</v>
      </c>
      <c r="F69" s="25">
        <v>53738.390464782715</v>
      </c>
    </row>
    <row r="70" spans="1:16363" x14ac:dyDescent="0.25">
      <c r="A70" s="9">
        <v>117</v>
      </c>
      <c r="B70" s="10" t="s">
        <v>121</v>
      </c>
      <c r="C70" s="10" t="s">
        <v>122</v>
      </c>
      <c r="D70" s="12">
        <f t="shared" si="1"/>
        <v>8723.60009765625</v>
      </c>
      <c r="E70" s="21">
        <v>0</v>
      </c>
      <c r="F70" s="25">
        <v>8723.60009765625</v>
      </c>
    </row>
    <row r="71" spans="1:16363" x14ac:dyDescent="0.25">
      <c r="A71" s="9">
        <v>118</v>
      </c>
      <c r="B71" s="10" t="s">
        <v>123</v>
      </c>
      <c r="C71" s="10" t="s">
        <v>124</v>
      </c>
      <c r="D71" s="12">
        <f t="shared" si="1"/>
        <v>42355.0595703125</v>
      </c>
      <c r="E71" s="21">
        <v>0</v>
      </c>
      <c r="F71" s="25">
        <v>42355.0595703125</v>
      </c>
    </row>
    <row r="72" spans="1:16363" x14ac:dyDescent="0.25">
      <c r="A72" s="9">
        <v>119</v>
      </c>
      <c r="B72" s="10" t="s">
        <v>56</v>
      </c>
      <c r="C72" s="10" t="s">
        <v>125</v>
      </c>
      <c r="D72" s="12">
        <f t="shared" si="1"/>
        <v>0</v>
      </c>
      <c r="E72" s="21">
        <v>0</v>
      </c>
      <c r="F72" s="25">
        <v>0</v>
      </c>
    </row>
    <row r="73" spans="1:16363" x14ac:dyDescent="0.25">
      <c r="A73" s="9">
        <v>120</v>
      </c>
      <c r="B73" s="10" t="s">
        <v>56</v>
      </c>
      <c r="C73" s="10" t="s">
        <v>126</v>
      </c>
      <c r="D73" s="12">
        <f t="shared" si="1"/>
        <v>29142.400390625</v>
      </c>
      <c r="E73" s="21">
        <v>0</v>
      </c>
      <c r="F73" s="25">
        <v>29142.400390625</v>
      </c>
    </row>
    <row r="74" spans="1:16363" x14ac:dyDescent="0.25">
      <c r="A74" s="9">
        <v>121</v>
      </c>
      <c r="B74" s="10" t="s">
        <v>56</v>
      </c>
      <c r="C74" s="10" t="s">
        <v>127</v>
      </c>
      <c r="D74" s="12">
        <f t="shared" si="1"/>
        <v>0</v>
      </c>
      <c r="E74" s="21">
        <v>0</v>
      </c>
      <c r="F74" s="25">
        <v>0</v>
      </c>
    </row>
    <row r="75" spans="1:16363" x14ac:dyDescent="0.25">
      <c r="A75" s="9">
        <v>123</v>
      </c>
      <c r="B75" s="10" t="s">
        <v>134</v>
      </c>
      <c r="C75" s="10" t="s">
        <v>182</v>
      </c>
      <c r="D75" s="12">
        <f t="shared" si="1"/>
        <v>0</v>
      </c>
      <c r="E75" s="21">
        <v>0</v>
      </c>
      <c r="F75" s="25">
        <v>0</v>
      </c>
    </row>
    <row r="76" spans="1:16363" x14ac:dyDescent="0.25">
      <c r="A76" s="9">
        <v>124</v>
      </c>
      <c r="B76" s="10" t="s">
        <v>58</v>
      </c>
      <c r="C76" s="10" t="s">
        <v>130</v>
      </c>
      <c r="D76" s="12">
        <f t="shared" si="1"/>
        <v>0</v>
      </c>
      <c r="E76" s="21">
        <v>0</v>
      </c>
      <c r="F76" s="25">
        <v>0</v>
      </c>
    </row>
    <row r="77" spans="1:16363" x14ac:dyDescent="0.25">
      <c r="A77" s="9">
        <v>126</v>
      </c>
      <c r="B77" s="10" t="s">
        <v>84</v>
      </c>
      <c r="C77" s="10" t="s">
        <v>129</v>
      </c>
      <c r="D77" s="12">
        <f t="shared" si="1"/>
        <v>0</v>
      </c>
      <c r="E77" s="21">
        <v>0</v>
      </c>
      <c r="F77" s="25">
        <v>0</v>
      </c>
    </row>
    <row r="78" spans="1:16363" x14ac:dyDescent="0.25">
      <c r="A78" s="9">
        <v>128</v>
      </c>
      <c r="B78" s="10" t="s">
        <v>57</v>
      </c>
      <c r="C78" s="10" t="s">
        <v>132</v>
      </c>
      <c r="D78" s="12">
        <f t="shared" si="1"/>
        <v>16298.500244140625</v>
      </c>
      <c r="E78" s="21">
        <v>0</v>
      </c>
      <c r="F78" s="25">
        <v>16298.500244140625</v>
      </c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25">
      <c r="A79" s="9">
        <v>129</v>
      </c>
      <c r="B79" s="10" t="s">
        <v>59</v>
      </c>
      <c r="C79" s="10" t="s">
        <v>137</v>
      </c>
      <c r="D79" s="12">
        <f t="shared" si="1"/>
        <v>36841.240234375</v>
      </c>
      <c r="E79" s="21">
        <v>0</v>
      </c>
      <c r="F79" s="25">
        <v>36841.240234375</v>
      </c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25">
      <c r="A80" s="9">
        <v>130</v>
      </c>
      <c r="B80" s="10" t="s">
        <v>28</v>
      </c>
      <c r="C80" s="10" t="s">
        <v>138</v>
      </c>
      <c r="D80" s="12">
        <f t="shared" si="1"/>
        <v>63231.100341796875</v>
      </c>
      <c r="E80" s="21">
        <v>0</v>
      </c>
      <c r="F80" s="25">
        <v>63231.100341796875</v>
      </c>
    </row>
    <row r="81" spans="1:6" x14ac:dyDescent="0.25">
      <c r="A81" s="9">
        <v>131</v>
      </c>
      <c r="B81" s="10" t="s">
        <v>139</v>
      </c>
      <c r="C81" s="10" t="s">
        <v>140</v>
      </c>
      <c r="D81" s="12">
        <f t="shared" si="1"/>
        <v>0</v>
      </c>
      <c r="E81" s="21">
        <v>0</v>
      </c>
      <c r="F81" s="25">
        <v>0</v>
      </c>
    </row>
    <row r="82" spans="1:6" x14ac:dyDescent="0.25">
      <c r="A82" s="9">
        <v>132</v>
      </c>
      <c r="B82" s="10" t="s">
        <v>141</v>
      </c>
      <c r="C82" s="10" t="s">
        <v>142</v>
      </c>
      <c r="D82" s="12">
        <f t="shared" si="1"/>
        <v>10468.080078125</v>
      </c>
      <c r="E82" s="21">
        <v>0</v>
      </c>
      <c r="F82" s="25">
        <v>10468.080078125</v>
      </c>
    </row>
    <row r="83" spans="1:6" x14ac:dyDescent="0.25">
      <c r="A83" s="9">
        <v>133</v>
      </c>
      <c r="B83" s="10" t="s">
        <v>143</v>
      </c>
      <c r="C83" s="10" t="s">
        <v>144</v>
      </c>
      <c r="D83" s="12">
        <f t="shared" si="1"/>
        <v>0</v>
      </c>
      <c r="E83" s="21">
        <v>0</v>
      </c>
      <c r="F83" s="25">
        <v>0</v>
      </c>
    </row>
    <row r="84" spans="1:6" x14ac:dyDescent="0.25">
      <c r="A84" s="9">
        <v>134</v>
      </c>
      <c r="B84" s="10" t="s">
        <v>145</v>
      </c>
      <c r="C84" s="10" t="s">
        <v>151</v>
      </c>
      <c r="D84" s="12">
        <f t="shared" si="1"/>
        <v>39399.490051269531</v>
      </c>
      <c r="E84" s="21">
        <v>0</v>
      </c>
      <c r="F84" s="25">
        <v>39399.490051269531</v>
      </c>
    </row>
    <row r="85" spans="1:6" x14ac:dyDescent="0.25">
      <c r="A85" s="9">
        <v>135</v>
      </c>
      <c r="B85" s="10" t="s">
        <v>146</v>
      </c>
      <c r="C85" s="10" t="s">
        <v>152</v>
      </c>
      <c r="D85" s="12">
        <f t="shared" si="1"/>
        <v>0</v>
      </c>
      <c r="E85" s="21">
        <v>0</v>
      </c>
      <c r="F85" s="25">
        <v>0</v>
      </c>
    </row>
    <row r="86" spans="1:6" x14ac:dyDescent="0.25">
      <c r="A86" s="9">
        <v>136</v>
      </c>
      <c r="B86" s="10" t="s">
        <v>147</v>
      </c>
      <c r="C86" s="10" t="s">
        <v>148</v>
      </c>
      <c r="D86" s="12">
        <f t="shared" si="1"/>
        <v>0</v>
      </c>
      <c r="E86" s="21">
        <v>0</v>
      </c>
      <c r="F86" s="25">
        <v>0</v>
      </c>
    </row>
    <row r="87" spans="1:6" x14ac:dyDescent="0.25">
      <c r="A87" s="27">
        <v>138</v>
      </c>
      <c r="B87" s="8" t="s">
        <v>158</v>
      </c>
      <c r="C87" s="18" t="s">
        <v>159</v>
      </c>
      <c r="D87" s="12">
        <f t="shared" si="1"/>
        <v>0</v>
      </c>
      <c r="E87" s="21">
        <v>0</v>
      </c>
      <c r="F87" s="25">
        <v>0</v>
      </c>
    </row>
    <row r="88" spans="1:6" x14ac:dyDescent="0.25">
      <c r="A88" s="27">
        <v>139</v>
      </c>
      <c r="B88" s="8" t="s">
        <v>57</v>
      </c>
      <c r="C88" s="18" t="s">
        <v>160</v>
      </c>
      <c r="D88" s="12">
        <f t="shared" si="1"/>
        <v>16541.7998046875</v>
      </c>
      <c r="E88" s="21">
        <v>0</v>
      </c>
      <c r="F88" s="25">
        <v>16541.7998046875</v>
      </c>
    </row>
    <row r="89" spans="1:6" x14ac:dyDescent="0.25">
      <c r="A89" s="30">
        <v>140</v>
      </c>
      <c r="B89" s="10" t="s">
        <v>162</v>
      </c>
      <c r="C89" s="31" t="s">
        <v>163</v>
      </c>
      <c r="D89" s="12">
        <f t="shared" si="1"/>
        <v>12036.350036621094</v>
      </c>
      <c r="E89" s="21">
        <v>0</v>
      </c>
      <c r="F89" s="25">
        <v>12036.350036621094</v>
      </c>
    </row>
    <row r="90" spans="1:6" x14ac:dyDescent="0.25">
      <c r="A90" s="30">
        <v>141</v>
      </c>
      <c r="B90" s="10" t="s">
        <v>164</v>
      </c>
      <c r="C90" s="31" t="s">
        <v>165</v>
      </c>
      <c r="D90" s="12">
        <f t="shared" si="1"/>
        <v>0</v>
      </c>
      <c r="E90" s="21">
        <v>0</v>
      </c>
      <c r="F90" s="25">
        <v>0</v>
      </c>
    </row>
    <row r="91" spans="1:6" x14ac:dyDescent="0.25">
      <c r="A91" s="30">
        <v>142</v>
      </c>
      <c r="B91" s="10" t="s">
        <v>167</v>
      </c>
      <c r="C91" s="31" t="s">
        <v>168</v>
      </c>
      <c r="D91" s="32">
        <f t="shared" si="1"/>
        <v>0</v>
      </c>
      <c r="E91" s="21">
        <v>0</v>
      </c>
      <c r="F91" s="25">
        <v>0</v>
      </c>
    </row>
    <row r="92" spans="1:6" x14ac:dyDescent="0.25">
      <c r="A92" s="32">
        <v>143</v>
      </c>
      <c r="B92" s="10" t="s">
        <v>169</v>
      </c>
      <c r="C92" s="10" t="s">
        <v>170</v>
      </c>
      <c r="D92" s="32">
        <f t="shared" si="1"/>
        <v>55584.899536132813</v>
      </c>
      <c r="E92" s="21">
        <v>0</v>
      </c>
      <c r="F92" s="25">
        <v>55584.899536132813</v>
      </c>
    </row>
    <row r="93" spans="1:6" x14ac:dyDescent="0.25">
      <c r="A93" s="32">
        <v>144</v>
      </c>
      <c r="B93" s="10" t="s">
        <v>171</v>
      </c>
      <c r="C93" s="10" t="s">
        <v>172</v>
      </c>
      <c r="D93" s="32">
        <f t="shared" si="1"/>
        <v>0</v>
      </c>
      <c r="E93" s="21">
        <v>0</v>
      </c>
      <c r="F93" s="25">
        <v>0</v>
      </c>
    </row>
    <row r="94" spans="1:6" x14ac:dyDescent="0.25">
      <c r="A94" s="32">
        <v>145</v>
      </c>
      <c r="B94" s="10" t="s">
        <v>90</v>
      </c>
      <c r="C94" s="34" t="s">
        <v>173</v>
      </c>
      <c r="D94" s="32">
        <f t="shared" si="1"/>
        <v>0</v>
      </c>
      <c r="E94" s="21">
        <v>0</v>
      </c>
      <c r="F94" s="25">
        <v>0</v>
      </c>
    </row>
    <row r="95" spans="1:6" x14ac:dyDescent="0.25">
      <c r="A95" s="32">
        <v>146</v>
      </c>
      <c r="B95" s="10" t="s">
        <v>174</v>
      </c>
      <c r="C95" s="34" t="s">
        <v>175</v>
      </c>
      <c r="D95" s="32">
        <f t="shared" si="1"/>
        <v>4300.4501953125</v>
      </c>
      <c r="E95" s="21">
        <v>0</v>
      </c>
      <c r="F95" s="25">
        <v>4300.4501953125</v>
      </c>
    </row>
    <row r="96" spans="1:6" x14ac:dyDescent="0.25">
      <c r="A96" s="32">
        <v>147</v>
      </c>
      <c r="B96" s="10" t="s">
        <v>176</v>
      </c>
      <c r="C96" s="34" t="s">
        <v>177</v>
      </c>
      <c r="D96" s="32">
        <f t="shared" si="1"/>
        <v>15535.000152587891</v>
      </c>
      <c r="E96" s="21">
        <v>0</v>
      </c>
      <c r="F96" s="25">
        <v>15535.000152587891</v>
      </c>
    </row>
    <row r="97" spans="1:6" x14ac:dyDescent="0.25">
      <c r="A97" s="32">
        <v>148</v>
      </c>
      <c r="B97" s="10" t="s">
        <v>178</v>
      </c>
      <c r="C97" s="10" t="s">
        <v>179</v>
      </c>
      <c r="D97" s="32">
        <f t="shared" si="1"/>
        <v>651519.79992675781</v>
      </c>
      <c r="E97" s="21">
        <v>0</v>
      </c>
      <c r="F97" s="25">
        <v>651519.79992675781</v>
      </c>
    </row>
    <row r="98" spans="1:6" x14ac:dyDescent="0.25">
      <c r="A98" s="32">
        <v>149</v>
      </c>
      <c r="B98" s="10" t="s">
        <v>76</v>
      </c>
      <c r="C98" s="10" t="s">
        <v>180</v>
      </c>
      <c r="D98" s="32">
        <f t="shared" si="1"/>
        <v>22296.7998046875</v>
      </c>
      <c r="E98" s="21">
        <v>9594</v>
      </c>
      <c r="F98" s="25">
        <v>12702.7998046875</v>
      </c>
    </row>
    <row r="99" spans="1:6" x14ac:dyDescent="0.25">
      <c r="A99" s="30">
        <v>150</v>
      </c>
      <c r="B99" s="10" t="s">
        <v>183</v>
      </c>
      <c r="C99" s="10" t="s">
        <v>184</v>
      </c>
      <c r="D99" s="32">
        <f t="shared" si="1"/>
        <v>92711.84912109375</v>
      </c>
      <c r="E99" s="21">
        <v>0</v>
      </c>
      <c r="F99" s="25">
        <v>92711.84912109375</v>
      </c>
    </row>
    <row r="100" spans="1:6" x14ac:dyDescent="0.25">
      <c r="A100" s="30">
        <v>151</v>
      </c>
      <c r="B100" s="10" t="s">
        <v>185</v>
      </c>
      <c r="C100" s="10" t="s">
        <v>186</v>
      </c>
      <c r="D100" s="32">
        <f t="shared" si="1"/>
        <v>0</v>
      </c>
      <c r="E100" s="21">
        <v>0</v>
      </c>
      <c r="F100" s="25">
        <v>0</v>
      </c>
    </row>
    <row r="101" spans="1:6" x14ac:dyDescent="0.25">
      <c r="A101" s="30">
        <v>152</v>
      </c>
      <c r="B101" s="10" t="s">
        <v>187</v>
      </c>
      <c r="C101" s="10" t="s">
        <v>188</v>
      </c>
      <c r="D101" s="32">
        <f t="shared" si="1"/>
        <v>25850.540161132813</v>
      </c>
      <c r="E101" s="21">
        <v>0</v>
      </c>
      <c r="F101" s="25">
        <v>25850.540161132813</v>
      </c>
    </row>
    <row r="102" spans="1:6" x14ac:dyDescent="0.25">
      <c r="A102" s="30">
        <v>153</v>
      </c>
      <c r="B102" s="10" t="s">
        <v>189</v>
      </c>
      <c r="C102" s="10" t="s">
        <v>190</v>
      </c>
      <c r="D102" s="32">
        <f t="shared" si="1"/>
        <v>0</v>
      </c>
      <c r="E102" s="21">
        <v>0</v>
      </c>
      <c r="F102" s="25">
        <v>0</v>
      </c>
    </row>
    <row r="103" spans="1:6" x14ac:dyDescent="0.25">
      <c r="A103" s="30">
        <v>154</v>
      </c>
      <c r="B103" s="10" t="s">
        <v>3</v>
      </c>
      <c r="C103" s="10" t="s">
        <v>191</v>
      </c>
      <c r="D103" s="32">
        <f t="shared" si="1"/>
        <v>28633.999633789063</v>
      </c>
      <c r="E103" s="21">
        <v>0</v>
      </c>
      <c r="F103" s="25">
        <v>28633.999633789063</v>
      </c>
    </row>
    <row r="104" spans="1:6" x14ac:dyDescent="0.25">
      <c r="A104" s="30">
        <v>156</v>
      </c>
      <c r="B104" s="10" t="s">
        <v>193</v>
      </c>
      <c r="C104" s="10" t="s">
        <v>194</v>
      </c>
      <c r="D104" s="32">
        <f t="shared" si="1"/>
        <v>18708.800048828125</v>
      </c>
      <c r="E104" s="21">
        <v>0</v>
      </c>
      <c r="F104" s="25">
        <v>18708.800048828125</v>
      </c>
    </row>
    <row r="105" spans="1:6" x14ac:dyDescent="0.25">
      <c r="A105" s="30">
        <v>157</v>
      </c>
      <c r="B105" s="10" t="s">
        <v>58</v>
      </c>
      <c r="C105" s="10" t="s">
        <v>195</v>
      </c>
      <c r="D105" s="32">
        <f t="shared" si="1"/>
        <v>83823.56086730957</v>
      </c>
      <c r="E105" s="21">
        <v>20468.6005859375</v>
      </c>
      <c r="F105" s="25">
        <v>63354.96028137207</v>
      </c>
    </row>
    <row r="106" spans="1:6" x14ac:dyDescent="0.25">
      <c r="A106" s="30">
        <v>158</v>
      </c>
      <c r="B106" s="10" t="s">
        <v>197</v>
      </c>
      <c r="C106" s="34" t="s">
        <v>198</v>
      </c>
      <c r="D106" s="32">
        <f t="shared" si="1"/>
        <v>0</v>
      </c>
      <c r="E106" s="21">
        <v>0</v>
      </c>
      <c r="F106" s="25">
        <v>0</v>
      </c>
    </row>
    <row r="107" spans="1:6" x14ac:dyDescent="0.25">
      <c r="A107" s="30">
        <v>159</v>
      </c>
      <c r="B107" s="10" t="s">
        <v>110</v>
      </c>
      <c r="C107" s="34" t="s">
        <v>199</v>
      </c>
      <c r="D107" s="32">
        <f t="shared" si="1"/>
        <v>0</v>
      </c>
      <c r="E107" s="21">
        <v>0</v>
      </c>
      <c r="F107" s="25">
        <v>0</v>
      </c>
    </row>
    <row r="108" spans="1:6" x14ac:dyDescent="0.25">
      <c r="A108" s="30">
        <v>160</v>
      </c>
      <c r="B108" s="10" t="s">
        <v>189</v>
      </c>
      <c r="C108" s="34" t="s">
        <v>200</v>
      </c>
      <c r="D108" s="32">
        <f t="shared" si="1"/>
        <v>0</v>
      </c>
      <c r="E108" s="21">
        <v>0</v>
      </c>
      <c r="F108" s="25">
        <v>0</v>
      </c>
    </row>
    <row r="109" spans="1:6" x14ac:dyDescent="0.25">
      <c r="A109" s="30">
        <v>161</v>
      </c>
      <c r="B109" s="10" t="s">
        <v>201</v>
      </c>
      <c r="C109" s="34" t="s">
        <v>202</v>
      </c>
      <c r="D109" s="32">
        <f t="shared" si="1"/>
        <v>0</v>
      </c>
      <c r="E109" s="21">
        <v>0</v>
      </c>
      <c r="F109" s="25">
        <v>0</v>
      </c>
    </row>
    <row r="110" spans="1:6" x14ac:dyDescent="0.25">
      <c r="A110" s="30">
        <v>162</v>
      </c>
      <c r="B110" s="10" t="s">
        <v>203</v>
      </c>
      <c r="C110" s="34" t="s">
        <v>204</v>
      </c>
      <c r="D110" s="32">
        <f t="shared" si="1"/>
        <v>0</v>
      </c>
      <c r="E110" s="21">
        <v>0</v>
      </c>
      <c r="F110" s="25">
        <v>0</v>
      </c>
    </row>
    <row r="111" spans="1:6" x14ac:dyDescent="0.25">
      <c r="A111" s="36">
        <v>163</v>
      </c>
      <c r="B111" s="33" t="s">
        <v>205</v>
      </c>
      <c r="C111" s="33" t="s">
        <v>206</v>
      </c>
      <c r="D111" s="32">
        <f t="shared" si="1"/>
        <v>13192</v>
      </c>
      <c r="E111" s="21">
        <v>0</v>
      </c>
      <c r="F111" s="25">
        <v>13192</v>
      </c>
    </row>
    <row r="112" spans="1:6" x14ac:dyDescent="0.25">
      <c r="C112" s="17" t="s">
        <v>133</v>
      </c>
      <c r="D112" s="12">
        <f>SUM(E112:F112)</f>
        <v>4302113.436258316</v>
      </c>
      <c r="E112" s="28">
        <f>SUM(E5:E111)</f>
        <v>466030.83898925781</v>
      </c>
      <c r="F112" s="28">
        <f>SUM(F5:F111)</f>
        <v>3836082.5972690582</v>
      </c>
    </row>
    <row r="114" spans="4:4" x14ac:dyDescent="0.25">
      <c r="D114" s="29"/>
    </row>
  </sheetData>
  <autoFilter ref="A4:F112" xr:uid="{B4BC35AE-76B0-47CD-9D04-B66E8719E297}">
    <sortState xmlns:xlrd2="http://schemas.microsoft.com/office/spreadsheetml/2017/richdata2" ref="A5:F89">
      <sortCondition ref="A4:A88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DE2BE9FD78243B1B8EA9CBC336816" ma:contentTypeVersion="12" ma:contentTypeDescription="Create a new document." ma:contentTypeScope="" ma:versionID="c144b6571ae993d0d26a3b7ea965b884">
  <xsd:schema xmlns:xsd="http://www.w3.org/2001/XMLSchema" xmlns:xs="http://www.w3.org/2001/XMLSchema" xmlns:p="http://schemas.microsoft.com/office/2006/metadata/properties" xmlns:ns2="10d21ae9-28ce-47e3-a3cb-39d5425488bc" xmlns:ns3="ffd29507-c522-4a28-928c-fb696a5c5f04" targetNamespace="http://schemas.microsoft.com/office/2006/metadata/properties" ma:root="true" ma:fieldsID="3301a363d1e1e04c80e983e909878812" ns2:_="" ns3:_="">
    <xsd:import namespace="10d21ae9-28ce-47e3-a3cb-39d5425488bc"/>
    <xsd:import namespace="ffd29507-c522-4a28-928c-fb696a5c5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21ae9-28ce-47e3-a3cb-39d54254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29507-c522-4a28-928c-fb696a5c5f0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8dba70-0d72-4848-9531-fc7ce6937791}" ma:internalName="TaxCatchAll" ma:showField="CatchAllData" ma:web="ffd29507-c522-4a28-928c-fb696a5c5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d29507-c522-4a28-928c-fb696a5c5f04" xsi:nil="true"/>
    <lcf76f155ced4ddcb4097134ff3c332f xmlns="10d21ae9-28ce-47e3-a3cb-39d5425488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4F7726-05EB-4234-AA35-74990240A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21ae9-28ce-47e3-a3cb-39d5425488bc"/>
    <ds:schemaRef ds:uri="ffd29507-c522-4a28-928c-fb696a5c5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E7C01C-ECFB-4A0C-AE21-388416888B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2613E-B01D-4500-B0C3-BAFE243D5E09}">
  <ds:schemaRefs>
    <ds:schemaRef ds:uri="http://schemas.microsoft.com/office/2006/metadata/properties"/>
    <ds:schemaRef ds:uri="http://schemas.microsoft.com/office/infopath/2007/PartnerControls"/>
    <ds:schemaRef ds:uri="ffd29507-c522-4a28-928c-fb696a5c5f04"/>
    <ds:schemaRef ds:uri="10d21ae9-28ce-47e3-a3cb-39d5425488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2025-06-15T17:10:49Z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0x010100F6FDE2BE9FD78243B1B8EA9CBC336816</vt:lpwstr>
  </property>
  <property fmtid="{D5CDD505-2E9C-101B-9397-08002B2CF9AE}" pid="3" name="MediaServiceImageTags">
    <vt:lpwstr/>
  </property>
</Properties>
</file>